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externalReferences>
    <externalReference r:id="rId2"/>
    <externalReference r:id="rId3"/>
  </externalReferences>
  <definedNames>
    <definedName name="_xlnm._FilterDatabase" localSheetId="0" hidden="1">Sheet1!$A$4:$S$15</definedName>
    <definedName name="_xlnm.Print_Area" localSheetId="0">Sheet1!$A$1:$R$15</definedName>
    <definedName name="_xlnm.Print_Titles" localSheetId="0">Sheet1!$4:$4</definedName>
  </definedNames>
  <calcPr calcId="144525"/>
</workbook>
</file>

<file path=xl/sharedStrings.xml><?xml version="1.0" encoding="utf-8"?>
<sst xmlns="http://schemas.openxmlformats.org/spreadsheetml/2006/main" count="132" uniqueCount="76">
  <si>
    <t>附件：</t>
  </si>
  <si>
    <t>阳山县2027年中央财政常态化帮扶资金（含省级配套）入库储备申报汇总表</t>
  </si>
  <si>
    <t>填报单位（盖章）：阳山县农业农村局</t>
  </si>
  <si>
    <t xml:space="preserve">     单位：万元                         日期：</t>
  </si>
  <si>
    <t>序号</t>
  </si>
  <si>
    <t>所在镇名</t>
  </si>
  <si>
    <t>所在村名</t>
  </si>
  <si>
    <t>是否属重点村</t>
  </si>
  <si>
    <t>项目名称</t>
  </si>
  <si>
    <t>项目类别</t>
  </si>
  <si>
    <t>项目建设内容（包含项目规模、资金规模）</t>
  </si>
  <si>
    <t>项目属性</t>
  </si>
  <si>
    <t>责任单位</t>
  </si>
  <si>
    <t>筹资方式</t>
  </si>
  <si>
    <t>项目计划
总投资 （万元）</t>
  </si>
  <si>
    <t>申请财政资金金额（万元）</t>
  </si>
  <si>
    <t>其他资金投入  （万元）</t>
  </si>
  <si>
    <t>预期绩效目标</t>
  </si>
  <si>
    <t>利益联结机制</t>
  </si>
  <si>
    <t>实施期限</t>
  </si>
  <si>
    <t>综合结论（是否通过、修改完善、不予通过）</t>
  </si>
  <si>
    <t>备注</t>
  </si>
  <si>
    <t>全县13个乡镇</t>
  </si>
  <si>
    <t>/</t>
  </si>
  <si>
    <t>阳山县2027年帮扶小额信款贴息项目</t>
  </si>
  <si>
    <t>巩固衔接类</t>
  </si>
  <si>
    <t>1.建设内容：对县内帮扶小额信贷进行贴息，减少利息支出，助力重点帮扶群体通过开展项目发展生产，增加收入。
2.资金规模：项目申请财政资金100万元。</t>
  </si>
  <si>
    <t>巩固成果和有效衔接项目</t>
  </si>
  <si>
    <t>阳山县农业农村局</t>
  </si>
  <si>
    <t>2027年中央财政常态化帮扶资金</t>
  </si>
  <si>
    <t>社会效益：对县内符合政策的帮扶小额信贷进行贴息，提高重点帮扶群体的生产生活水平，促进农村文明和社会稳定，提升群众幸福感。贴息标准：按贷款利率70%贴息，上限不超过2.5个百分点。
2.群众满意度：≥90%
3.质量指标：资金支付完成率=100%
4.成本指标：≤100万元</t>
  </si>
  <si>
    <t>项目直接惠及贷款农户，财政-银行-农户三方联结，财政承担贴息，银行投放信贷，农户获得低成本资金发展家庭产业，实现家庭增收。</t>
  </si>
  <si>
    <t>2027年1月1日-12月31日</t>
  </si>
  <si>
    <t>阳山县2027年帮扶资产后续管护项目</t>
  </si>
  <si>
    <t>1.建设内容：用于全县帮扶资产后续管护，如提升、维护、修复、改建、评估、评审、检测、诉讼等项目费用，确保帮扶项目资产稳定良性运转、经营性资产不流失或不被侵占、公益性资产持续发挥作用，为巩固拓展脱贫攻坚成果、全面实现乡村振兴提供更好保障。具体子项目根据实际由县级统筹或各乡镇实施。
2.资金规模：项目申请财政资金390万元。</t>
  </si>
  <si>
    <t>阳山县农业农村局、各乡镇</t>
  </si>
  <si>
    <t>通过保障帮扶资产“用得好、管得好、可持续”，将短期帮扶成效转化为长期发展动能，为稳定脱贫和乡村持续发展提供坚实支撑。
2.群众满意度：≥90%
3.质量指标：资金支付完成率=100%
4.成本指标：≤390万元</t>
  </si>
  <si>
    <t>让群众从“旁观者”变为“参与者”，增强对帮扶资产的责任感，又通过资产的持续增值为群众稳定增收提供保障，实现帮扶资产“管得好、用得久、效益增”，为巩固脱贫成果奠定坚实基础。</t>
  </si>
  <si>
    <t>阳山县2027年发展新型农村集体经济项目</t>
  </si>
  <si>
    <t>乡村产业发展类</t>
  </si>
  <si>
    <t>1.项目建设内容：扶持7个行政村充分挖掘利用当地资源，推动产业水平不断提升，充分利用各类自然资源，因地制宜探索资源有效利用、提供服务、物业管理、混合经营等多种集体经济实现形式，发展特色产业、新型服务业。
2.项目资金规模：项目申请财政资金350万元，其中申请中央常态化帮扶资金210万。</t>
  </si>
  <si>
    <t>提升乡村产业发展水平项目</t>
  </si>
  <si>
    <t>阳山县农业农村局、相关乡镇</t>
  </si>
  <si>
    <t>总体目标：实施新型农村集体经济项目建设，盘活村集体闲置资源子涵，完善产业经营配套设施，培育壮大村级集体经济，拓宽集体增收渠道，增强村集体造血能力。通过项目运营持续产生稳定收益，夯实乡村治理基础，推动乡村全面振兴。
数量指标：助力最少5个农村集体经济组织增收。
社会效益指标：壮大村集体经济实力，增加村集体经营性收入，改善村级发展条件。</t>
  </si>
  <si>
    <t>项目运营期间，优先吸纳重点帮扶群体、低收入人口、本村村民参与项目管护、保洁、生产等岗位，带动群众就地务工增收；实现集体增收、农户受益，持续带动农户稳定增收，防止返贫；不断壮大村集体经济，提升村级公共服务能力，构建长效可持续的联农带农体系。</t>
  </si>
  <si>
    <t>合计</t>
  </si>
  <si>
    <t>阳山县2027年购买防止返贫综合保险项目</t>
  </si>
  <si>
    <t>1.建设内容：加强监测预警，强化及时帮扶，对重点帮扶群体采取有针对性的预防性措施和事后帮扶措施。项目由县级统筹实施。
2.资金规模：项目申请财政资金200万元。</t>
  </si>
  <si>
    <t>2027年中央财政常态化帮扶资金（省级配套）</t>
  </si>
  <si>
    <r>
      <t>1.社会效益：加强对重点帮扶群体的风险保障，降低风险冲击、增强发展信心和减轻经济负担，巩固脱贫成果、优化资源配置和社会稳定发展，通过“保险+防返贫”的模式，将风险前置化、社会化分担，形成可持续的防返贫机制，从个体保障到社会稳定形成联动效应。为乡村振兴奠定基础。
2.群众满意度：</t>
    </r>
    <r>
      <rPr>
        <sz val="11"/>
        <rFont val="Arial"/>
        <charset val="134"/>
      </rPr>
      <t>≥</t>
    </r>
    <r>
      <rPr>
        <sz val="11"/>
        <rFont val="宋体"/>
        <charset val="134"/>
        <scheme val="minor"/>
      </rPr>
      <t>90%
3.质量指标：资金支付完成率=100%
4.成本指标：</t>
    </r>
    <r>
      <rPr>
        <sz val="11"/>
        <rFont val="Arial"/>
        <charset val="134"/>
      </rPr>
      <t>≤</t>
    </r>
    <r>
      <rPr>
        <sz val="11"/>
        <rFont val="宋体"/>
        <charset val="134"/>
        <scheme val="minor"/>
      </rPr>
      <t>200万元</t>
    </r>
  </si>
  <si>
    <t>项目既确保群众便捷参与、应保尽保，又通过精准的风险保障为脱贫成果“上保险”，实现从“事后救助”向“事前预防”的转变，为稳定脱贫提供坚实支撑。</t>
  </si>
  <si>
    <t>阳山县特色农产品精深加工产品研发及产业化试产项目</t>
  </si>
  <si>
    <t>通过与科研单位、高校等单位合作对阳山西洋菜、阳山鸡等特色农产品开展精深加工产品研发及产业化试产。</t>
  </si>
  <si>
    <t>推动阳山特色农产品由原料销售向精深加工、品牌化、高附加值转型，延长农业产业链、提升产品附加值、壮大特色农业产业，带动农户稳定增收、村集体经济提质增效，助力县域特色农业产业高质量发展。</t>
  </si>
  <si>
    <t>通过产业提质增效，带动周边农户发展标准化种养，吸纳本地群众就近务工就业，拓宽群众增收渠道。以“科研赋能产业、产业带动农户、农户共享增值收益”的方式，建立稳定、紧密、长效的群众利益联结机制，持续带动村民增收致富。</t>
  </si>
  <si>
    <t>2027年1月至2027年12月</t>
  </si>
  <si>
    <t>阳山县特色农产品产地冷藏保鲜设施建设项目</t>
  </si>
  <si>
    <t>通过加强阳山特色农产品产地冷藏保鲜设施建设，提升乡村产业链供应链现代化水平，解决农产品产地“最先一公里”。</t>
  </si>
  <si>
    <t>完善镇村农产品仓储、预冷、保鲜、中转配套体系，提升乡村农产品产业链、供应链现代化水平，均衡农产品错峰上市能力，稳定农产品市场价格</t>
  </si>
  <si>
    <t>持续夯实特色农业产业发展基础，带动农户和经营主体增收，推动县域特色农业稳产提质、增效升级。</t>
  </si>
  <si>
    <t>阳山县特色农产品包装箱及物流补贴项目</t>
  </si>
  <si>
    <t>通过统一包装箱设计，推广物流补贴，进而统一阳山特色农产品销售价格，确保特色农产品销售价格随着品质的提升而逐年提升。</t>
  </si>
  <si>
    <t>有效解决农产品包装杂乱、品牌辨识度低、物流成本高、市场售价混乱、优质不优价等突出问题</t>
  </si>
  <si>
    <t>降低农户与经营主体外销成本，依托标准化包装、规范化流通、品质升级，推动特色农产品销售价格逐年稳步提升，持续擦亮阳山特色农产品品牌，拓宽产品市场销路，稳定和提升群众种养收益，推动县域特色农业产业良性可持续发展。</t>
  </si>
  <si>
    <t>阳山县全县13个乡镇</t>
  </si>
  <si>
    <t>阳山县全县167个村/居</t>
  </si>
  <si>
    <t>2027年阳山县基层综合性文化服务中心提质增效项目</t>
  </si>
  <si>
    <t>公共服务能力类</t>
  </si>
  <si>
    <t>推进全县167个行政村（社区）综合性文化服务中心提质增效，每个行政村（社区）拥有1个集宣传文化、党员教育、科学普及、普法教育、体育健身等功能于一体的综合性文化服务中心，申请专项资金390万元</t>
  </si>
  <si>
    <t>提升公共服务能力项目</t>
  </si>
  <si>
    <t>阳山县文化广电旅游体育局</t>
  </si>
  <si>
    <t>数量指标：1.推进基层综合性文化分服务中心提质增效数量（个）≥159个；质量指标：2.基层综合性文化分服务中心提质增效完成率（%）≥85%；时效指标：3.年度资金支出进度（%）≥80%；经济效益
指标：4.基层公共文化服务水平：有效提高；满意度指标：5.群众对基层综合性文化分服务中心服务的满意度（%）≥85%</t>
  </si>
  <si>
    <t>补齐农村公共文化服务短板，丰富群众精神文化生活，提升群众文明素养和健康水平。同时依托阵地常态化开展惠民宣讲、技能普及、文体活动，畅通基层公共服务“最后一公里”，切实降低群众文化生活参与成本，保障群众基本公共文化权益，持续提升群众幸福感、获得感，构建阵地提质、服务增效、群众长期受益的稳定利益联结机制。</t>
  </si>
  <si>
    <t>2027年清远市阳山县西洋菜综合收入保险县级保费补贴项目</t>
  </si>
  <si>
    <t>1.项目建设内容：
1.1.实施范围：清远市阳山县辖区内，军事管理区除外。
1.2.实施时间：2027年。
1.3.参保对象：在实施范围内从事旱地西洋菜种植且权属清晰的旱地西洋菜生产经营主体（包括农户、农业企业、农民合作社等）
1.4.保险金额：4000元/亩
1.5.保险费率：10%
1.6.保险保费：400元/亩
1.7.保费承担比例：
根据《广东省财政厅等五部门关于印发&lt;广东省农业保险保费财政补贴资金管理办法（2024年修订）&gt;的通知》（粤财金〔2024〕1号）文件精神，不固化省财政补贴比例,省财政对地方特色险种以奖代补，清远市级财政补贴10%（即40元/亩），参保对象负担40%（即160元/亩），除清远市级财政补贴和参保对象自负保费外，其余保费补贴由阳山县财政据实结算。 
2.项目资金规模：2027年预测西洋菜收入保险投保面积7500亩，每亩保费400元，总保费300万元，其中清远市级财政保费补贴30万元（10%），参保对象自负保费120万元（40%），除清远市级财政补贴和参保对象自负保费外，其余保费补贴由阳山县财政据实结算，即县级财政承担保费补贴150万元（50%）。项目申请乡村振兴衔接资金150万元。</t>
  </si>
  <si>
    <t>1.经济效益：稳定收入，消除了收入的不确定性，让农户敢于投入更好的种苗、肥料和技术，从而间接提升了生产效率和产量。
2.社会效益：提升农民满意度和幸福感，给予了农民强烈的心理安全感，“过去看天吃饭，现在有保险托底”，显著提升了农户的获得感和幸福感，增强了政府对农民的凝聚力。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</si>
</sst>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等线"/>
      <charset val="134"/>
    </font>
    <font>
      <sz val="11"/>
      <name val="宋体"/>
      <charset val="134"/>
      <scheme val="minor"/>
    </font>
    <font>
      <sz val="12"/>
      <name val="黑体"/>
      <charset val="134"/>
    </font>
    <font>
      <sz val="20"/>
      <name val="方正小标宋简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0"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9" fillId="9" borderId="0" applyNumberFormat="0" applyBorder="0" applyAlignment="0" applyProtection="0">
      <alignment vertical="center"/>
    </xf>
    <xf numFmtId="0" fontId="12" fillId="0" borderId="12" applyNumberFormat="0" applyFill="0" applyAlignment="0" applyProtection="0">
      <alignment vertical="center"/>
    </xf>
    <xf numFmtId="0" fontId="9" fillId="10" borderId="0" applyNumberFormat="0" applyBorder="0" applyAlignment="0" applyProtection="0">
      <alignment vertical="center"/>
    </xf>
    <xf numFmtId="0" fontId="18" fillId="11" borderId="13" applyNumberFormat="0" applyAlignment="0" applyProtection="0">
      <alignment vertical="center"/>
    </xf>
    <xf numFmtId="0" fontId="19" fillId="11" borderId="9" applyNumberFormat="0" applyAlignment="0" applyProtection="0">
      <alignment vertical="center"/>
    </xf>
    <xf numFmtId="0" fontId="20" fillId="12" borderId="14"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2"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Alignment="1">
      <alignment horizontal="left" vertical="center" wrapText="1"/>
    </xf>
    <xf numFmtId="0" fontId="2" fillId="0" borderId="0" xfId="0" applyFont="1" applyFill="1" applyAlignment="1">
      <alignment vertical="center"/>
    </xf>
    <xf numFmtId="0" fontId="1" fillId="0" borderId="0" xfId="0" applyFont="1" applyFill="1" applyAlignment="1">
      <alignmen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justify" vertical="center" wrapText="1"/>
    </xf>
    <xf numFmtId="0" fontId="2" fillId="0" borderId="1" xfId="0" applyFont="1" applyFill="1" applyBorder="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left"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0" xfId="0" applyFont="1" applyFill="1" applyAlignment="1">
      <alignment vertical="center" wrapText="1"/>
    </xf>
    <xf numFmtId="0" fontId="5" fillId="0" borderId="7" xfId="0" applyFont="1" applyFill="1" applyBorder="1" applyAlignment="1">
      <alignment horizontal="left" vertical="center" wrapText="1"/>
    </xf>
    <xf numFmtId="0" fontId="5"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3\&#38468;&#20214;1-2&#65306;&#38451;&#23665;&#21439;&#24041;&#22266;&#25299;&#23637;&#33073;&#36139;&#25915;&#22362;&#25104;&#26524;&#39033;&#30446;&#30003;&#25253;&#26126;&#32454;&#34920;&#38451;&#23665;&#21439;2026&#24180;&#21457;&#23637;&#26032;&#22411;&#20892;&#26449;&#38598;&#20307;&#32463;&#27982;&#39033;&#3044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0.&#25919;&#31574;&#24615;&#20892;&#19994;&#20445;&#38505;\&#29305;&#33394;&#38505;&#31181;\2025&#24180;\0.&#20837;&#24211;\&#38468;&#20214;1-2&#65306;&#38451;&#23665;&#21439;&#24041;&#22266;&#25299;&#23637;&#33073;&#36139;&#25915;&#22362;&#25104;&#26524;&#39033;&#30446;&#30003;&#25253;&#26126;&#32454;&#34920;&#65288;&#35199;&#27915;&#33756;&#25910;&#20837;&#20445;&#38505;&#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5"/>
  <sheetViews>
    <sheetView tabSelected="1" view="pageBreakPreview" zoomScaleNormal="100" topLeftCell="A6" workbookViewId="0">
      <selection activeCell="G5" sqref="G5"/>
    </sheetView>
  </sheetViews>
  <sheetFormatPr defaultColWidth="8.87962962962963" defaultRowHeight="14.4"/>
  <cols>
    <col min="1" max="1" width="4.11111111111111" style="1" customWidth="1"/>
    <col min="2" max="2" width="6.96296296296296" style="1" customWidth="1"/>
    <col min="3" max="3" width="7.67592592592593" style="1" customWidth="1"/>
    <col min="4" max="4" width="6.32407407407407" style="1" customWidth="1"/>
    <col min="5" max="5" width="20.4351851851852" style="5" customWidth="1"/>
    <col min="6" max="6" width="8.81481481481481" style="5" customWidth="1"/>
    <col min="7" max="7" width="48.5648148148148" style="6" customWidth="1"/>
    <col min="8" max="8" width="11.9074074074074" style="7" customWidth="1"/>
    <col min="9" max="9" width="12.3611111111111" style="5" customWidth="1"/>
    <col min="10" max="10" width="12.5" style="5" customWidth="1"/>
    <col min="11" max="11" width="14.4537037037037" style="5" customWidth="1"/>
    <col min="12" max="12" width="9.41666666666667" style="5" customWidth="1"/>
    <col min="13" max="13" width="10.1296296296296" style="5" customWidth="1"/>
    <col min="14" max="14" width="34.1296296296296" style="7" customWidth="1"/>
    <col min="15" max="15" width="26.1666666666667" style="7" customWidth="1"/>
    <col min="16" max="16" width="23.25" style="7" customWidth="1"/>
    <col min="17" max="17" width="15.25" style="7" customWidth="1"/>
    <col min="18" max="18" width="10.8796296296296" style="5" customWidth="1"/>
    <col min="19" max="16384" width="8.87962962962963" style="1"/>
  </cols>
  <sheetData>
    <row r="1" s="1" customFormat="1" spans="1:18">
      <c r="A1" s="8" t="s">
        <v>0</v>
      </c>
      <c r="B1" s="9"/>
      <c r="E1" s="5"/>
      <c r="F1" s="5"/>
      <c r="G1" s="6"/>
      <c r="H1" s="7"/>
      <c r="I1" s="5"/>
      <c r="J1" s="5"/>
      <c r="K1" s="5"/>
      <c r="L1" s="5"/>
      <c r="M1" s="5"/>
      <c r="N1" s="7"/>
      <c r="O1" s="7"/>
      <c r="P1" s="7"/>
      <c r="Q1" s="7"/>
      <c r="R1" s="5"/>
    </row>
    <row r="2" s="1" customFormat="1" ht="26.4" spans="1:18">
      <c r="A2" s="10" t="s">
        <v>1</v>
      </c>
      <c r="B2" s="11"/>
      <c r="C2" s="11"/>
      <c r="D2" s="11"/>
      <c r="E2" s="10"/>
      <c r="F2" s="10"/>
      <c r="G2" s="12"/>
      <c r="H2" s="10"/>
      <c r="I2" s="10"/>
      <c r="J2" s="10"/>
      <c r="K2" s="10"/>
      <c r="L2" s="10"/>
      <c r="M2" s="10"/>
      <c r="N2" s="31"/>
      <c r="O2" s="31"/>
      <c r="P2" s="31"/>
      <c r="Q2" s="31"/>
      <c r="R2" s="10"/>
    </row>
    <row r="3" s="2" customFormat="1" ht="24" customHeight="1" spans="1:18">
      <c r="A3" s="13" t="s">
        <v>2</v>
      </c>
      <c r="B3" s="13"/>
      <c r="C3" s="13"/>
      <c r="D3" s="8"/>
      <c r="E3" s="8"/>
      <c r="F3" s="8"/>
      <c r="G3" s="14"/>
      <c r="H3" s="15"/>
      <c r="I3" s="32"/>
      <c r="J3" s="32"/>
      <c r="K3" s="32"/>
      <c r="L3" s="32"/>
      <c r="M3" s="32"/>
      <c r="N3" s="15" t="s">
        <v>3</v>
      </c>
      <c r="O3" s="15"/>
      <c r="P3" s="15"/>
      <c r="Q3" s="15"/>
      <c r="R3" s="32"/>
    </row>
    <row r="4" s="3" customFormat="1" ht="78" spans="1:18">
      <c r="A4" s="16" t="s">
        <v>4</v>
      </c>
      <c r="B4" s="16" t="s">
        <v>5</v>
      </c>
      <c r="C4" s="17" t="s">
        <v>6</v>
      </c>
      <c r="D4" s="17" t="s">
        <v>7</v>
      </c>
      <c r="E4" s="16" t="s">
        <v>8</v>
      </c>
      <c r="F4" s="16" t="s">
        <v>9</v>
      </c>
      <c r="G4" s="16" t="s">
        <v>10</v>
      </c>
      <c r="H4" s="16" t="s">
        <v>11</v>
      </c>
      <c r="I4" s="16" t="s">
        <v>12</v>
      </c>
      <c r="J4" s="16" t="s">
        <v>13</v>
      </c>
      <c r="K4" s="16" t="s">
        <v>14</v>
      </c>
      <c r="L4" s="17" t="s">
        <v>15</v>
      </c>
      <c r="M4" s="17" t="s">
        <v>16</v>
      </c>
      <c r="N4" s="17" t="s">
        <v>17</v>
      </c>
      <c r="O4" s="17" t="s">
        <v>18</v>
      </c>
      <c r="P4" s="17" t="s">
        <v>19</v>
      </c>
      <c r="Q4" s="17" t="s">
        <v>20</v>
      </c>
      <c r="R4" s="16" t="s">
        <v>21</v>
      </c>
    </row>
    <row r="5" s="3" customFormat="1" ht="133" customHeight="1" spans="1:18">
      <c r="A5" s="18">
        <v>1</v>
      </c>
      <c r="B5" s="18" t="s">
        <v>22</v>
      </c>
      <c r="C5" s="19" t="s">
        <v>23</v>
      </c>
      <c r="D5" s="19" t="s">
        <v>23</v>
      </c>
      <c r="E5" s="18" t="s">
        <v>24</v>
      </c>
      <c r="F5" s="18" t="s">
        <v>25</v>
      </c>
      <c r="G5" s="20" t="s">
        <v>26</v>
      </c>
      <c r="H5" s="18" t="s">
        <v>27</v>
      </c>
      <c r="I5" s="18" t="s">
        <v>28</v>
      </c>
      <c r="J5" s="18" t="s">
        <v>29</v>
      </c>
      <c r="K5" s="18">
        <v>100</v>
      </c>
      <c r="L5" s="18">
        <v>100</v>
      </c>
      <c r="M5" s="18">
        <v>0</v>
      </c>
      <c r="N5" s="18" t="s">
        <v>30</v>
      </c>
      <c r="O5" s="18" t="s">
        <v>31</v>
      </c>
      <c r="P5" s="18" t="s">
        <v>32</v>
      </c>
      <c r="Q5" s="18"/>
      <c r="R5" s="18"/>
    </row>
    <row r="6" s="3" customFormat="1" ht="105" customHeight="1" spans="1:18">
      <c r="A6" s="18">
        <v>2</v>
      </c>
      <c r="B6" s="18" t="s">
        <v>22</v>
      </c>
      <c r="C6" s="19" t="s">
        <v>23</v>
      </c>
      <c r="D6" s="19" t="s">
        <v>23</v>
      </c>
      <c r="E6" s="18" t="s">
        <v>33</v>
      </c>
      <c r="F6" s="18" t="s">
        <v>25</v>
      </c>
      <c r="G6" s="20" t="s">
        <v>34</v>
      </c>
      <c r="H6" s="18" t="s">
        <v>27</v>
      </c>
      <c r="I6" s="18" t="s">
        <v>35</v>
      </c>
      <c r="J6" s="18" t="s">
        <v>29</v>
      </c>
      <c r="K6" s="18">
        <v>390</v>
      </c>
      <c r="L6" s="18">
        <v>390</v>
      </c>
      <c r="M6" s="18">
        <v>0</v>
      </c>
      <c r="N6" s="18" t="s">
        <v>36</v>
      </c>
      <c r="O6" s="18" t="s">
        <v>37</v>
      </c>
      <c r="P6" s="18" t="s">
        <v>32</v>
      </c>
      <c r="Q6" s="18"/>
      <c r="R6" s="18"/>
    </row>
    <row r="7" s="3" customFormat="1" ht="162" customHeight="1" spans="1:18">
      <c r="A7" s="18">
        <v>3</v>
      </c>
      <c r="B7" s="19" t="s">
        <v>23</v>
      </c>
      <c r="C7" s="19" t="s">
        <v>23</v>
      </c>
      <c r="D7" s="19" t="s">
        <v>23</v>
      </c>
      <c r="E7" s="18" t="s">
        <v>38</v>
      </c>
      <c r="F7" s="18" t="s">
        <v>39</v>
      </c>
      <c r="G7" s="21" t="s">
        <v>40</v>
      </c>
      <c r="H7" s="18" t="s">
        <v>41</v>
      </c>
      <c r="I7" s="18" t="s">
        <v>42</v>
      </c>
      <c r="J7" s="18" t="s">
        <v>29</v>
      </c>
      <c r="K7" s="18">
        <v>350</v>
      </c>
      <c r="L7" s="18">
        <v>210</v>
      </c>
      <c r="M7" s="18">
        <v>140</v>
      </c>
      <c r="N7" s="18" t="s">
        <v>43</v>
      </c>
      <c r="O7" s="18" t="s">
        <v>44</v>
      </c>
      <c r="P7" s="18" t="s">
        <v>32</v>
      </c>
      <c r="Q7" s="19"/>
      <c r="R7" s="18"/>
    </row>
    <row r="8" s="3" customFormat="1" ht="30" customHeight="1" spans="1:18">
      <c r="A8" s="22" t="s">
        <v>45</v>
      </c>
      <c r="B8" s="23"/>
      <c r="C8" s="23"/>
      <c r="D8" s="23"/>
      <c r="E8" s="23"/>
      <c r="F8" s="23"/>
      <c r="G8" s="23"/>
      <c r="H8" s="23"/>
      <c r="I8" s="23"/>
      <c r="J8" s="33"/>
      <c r="K8" s="18">
        <f>SUM(K5:K7)</f>
        <v>840</v>
      </c>
      <c r="L8" s="18">
        <f t="shared" ref="K8:M8" si="0">SUM(L5:L7)</f>
        <v>700</v>
      </c>
      <c r="M8" s="18">
        <f t="shared" si="0"/>
        <v>140</v>
      </c>
      <c r="N8" s="18"/>
      <c r="O8" s="18"/>
      <c r="P8" s="18"/>
      <c r="Q8" s="19"/>
      <c r="R8" s="18"/>
    </row>
    <row r="9" s="3" customFormat="1" ht="157" customHeight="1" spans="1:18">
      <c r="A9" s="24">
        <v>1</v>
      </c>
      <c r="B9" s="24" t="s">
        <v>22</v>
      </c>
      <c r="C9" s="25" t="s">
        <v>23</v>
      </c>
      <c r="D9" s="25" t="s">
        <v>23</v>
      </c>
      <c r="E9" s="24" t="s">
        <v>46</v>
      </c>
      <c r="F9" s="24" t="s">
        <v>25</v>
      </c>
      <c r="G9" s="26" t="s">
        <v>47</v>
      </c>
      <c r="H9" s="24" t="s">
        <v>27</v>
      </c>
      <c r="I9" s="24" t="s">
        <v>28</v>
      </c>
      <c r="J9" s="24" t="s">
        <v>48</v>
      </c>
      <c r="K9" s="24">
        <v>200</v>
      </c>
      <c r="L9" s="24">
        <v>200</v>
      </c>
      <c r="M9" s="24">
        <v>0</v>
      </c>
      <c r="N9" s="24" t="s">
        <v>49</v>
      </c>
      <c r="O9" s="24" t="s">
        <v>50</v>
      </c>
      <c r="P9" s="24" t="s">
        <v>32</v>
      </c>
      <c r="Q9" s="25"/>
      <c r="R9" s="24"/>
    </row>
    <row r="10" s="3" customFormat="1" ht="127" customHeight="1" spans="1:19">
      <c r="A10" s="24">
        <v>2</v>
      </c>
      <c r="B10" s="27" t="s">
        <v>23</v>
      </c>
      <c r="C10" s="27" t="s">
        <v>23</v>
      </c>
      <c r="D10" s="27" t="s">
        <v>23</v>
      </c>
      <c r="E10" s="27" t="s">
        <v>51</v>
      </c>
      <c r="F10" s="27" t="s">
        <v>39</v>
      </c>
      <c r="G10" s="27" t="s">
        <v>52</v>
      </c>
      <c r="H10" s="27" t="s">
        <v>41</v>
      </c>
      <c r="I10" s="27" t="s">
        <v>28</v>
      </c>
      <c r="J10" s="18" t="s">
        <v>48</v>
      </c>
      <c r="K10" s="27">
        <v>350</v>
      </c>
      <c r="L10" s="27">
        <v>350</v>
      </c>
      <c r="M10" s="27">
        <v>0</v>
      </c>
      <c r="N10" s="30" t="s">
        <v>53</v>
      </c>
      <c r="O10" s="30" t="s">
        <v>54</v>
      </c>
      <c r="P10" s="18" t="s">
        <v>55</v>
      </c>
      <c r="Q10" s="30"/>
      <c r="R10" s="30"/>
      <c r="S10" s="4"/>
    </row>
    <row r="11" s="3" customFormat="1" ht="81" customHeight="1" spans="1:19">
      <c r="A11" s="18">
        <v>3</v>
      </c>
      <c r="B11" s="27" t="s">
        <v>23</v>
      </c>
      <c r="C11" s="27" t="s">
        <v>23</v>
      </c>
      <c r="D11" s="27" t="s">
        <v>23</v>
      </c>
      <c r="E11" s="27" t="s">
        <v>56</v>
      </c>
      <c r="F11" s="27" t="s">
        <v>39</v>
      </c>
      <c r="G11" s="27" t="s">
        <v>57</v>
      </c>
      <c r="H11" s="27" t="s">
        <v>41</v>
      </c>
      <c r="I11" s="27" t="s">
        <v>28</v>
      </c>
      <c r="J11" s="18" t="s">
        <v>48</v>
      </c>
      <c r="K11" s="27">
        <v>350</v>
      </c>
      <c r="L11" s="27">
        <v>350</v>
      </c>
      <c r="M11" s="27">
        <v>0</v>
      </c>
      <c r="N11" s="34" t="s">
        <v>58</v>
      </c>
      <c r="O11" s="30" t="s">
        <v>59</v>
      </c>
      <c r="P11" s="18" t="s">
        <v>55</v>
      </c>
      <c r="Q11" s="30"/>
      <c r="R11" s="30"/>
      <c r="S11" s="4"/>
    </row>
    <row r="12" s="3" customFormat="1" ht="135" customHeight="1" spans="1:19">
      <c r="A12" s="28">
        <v>4</v>
      </c>
      <c r="B12" s="29" t="s">
        <v>23</v>
      </c>
      <c r="C12" s="29" t="s">
        <v>23</v>
      </c>
      <c r="D12" s="29" t="s">
        <v>23</v>
      </c>
      <c r="E12" s="29" t="s">
        <v>60</v>
      </c>
      <c r="F12" s="29" t="s">
        <v>39</v>
      </c>
      <c r="G12" s="29" t="s">
        <v>61</v>
      </c>
      <c r="H12" s="29" t="s">
        <v>41</v>
      </c>
      <c r="I12" s="29" t="s">
        <v>28</v>
      </c>
      <c r="J12" s="35" t="s">
        <v>48</v>
      </c>
      <c r="K12" s="29">
        <v>350</v>
      </c>
      <c r="L12" s="29">
        <v>350</v>
      </c>
      <c r="M12" s="29">
        <v>0</v>
      </c>
      <c r="N12" s="36" t="s">
        <v>62</v>
      </c>
      <c r="O12" s="36" t="s">
        <v>63</v>
      </c>
      <c r="P12" s="35" t="s">
        <v>55</v>
      </c>
      <c r="Q12" s="37"/>
      <c r="R12" s="30"/>
      <c r="S12" s="4"/>
    </row>
    <row r="13" s="3" customFormat="1" ht="135" customHeight="1" spans="1:18">
      <c r="A13" s="24">
        <v>5</v>
      </c>
      <c r="B13" s="18" t="s">
        <v>64</v>
      </c>
      <c r="C13" s="18" t="s">
        <v>65</v>
      </c>
      <c r="D13" s="18" t="s">
        <v>23</v>
      </c>
      <c r="E13" s="18" t="s">
        <v>66</v>
      </c>
      <c r="F13" s="18" t="s">
        <v>67</v>
      </c>
      <c r="G13" s="20" t="s">
        <v>68</v>
      </c>
      <c r="H13" s="27" t="s">
        <v>69</v>
      </c>
      <c r="I13" s="18" t="s">
        <v>70</v>
      </c>
      <c r="J13" s="35" t="s">
        <v>48</v>
      </c>
      <c r="K13" s="18">
        <v>390</v>
      </c>
      <c r="L13" s="18">
        <v>390</v>
      </c>
      <c r="M13" s="18">
        <v>0</v>
      </c>
      <c r="N13" s="18" t="s">
        <v>71</v>
      </c>
      <c r="O13" s="36" t="s">
        <v>72</v>
      </c>
      <c r="P13" s="18" t="s">
        <v>55</v>
      </c>
      <c r="Q13" s="18"/>
      <c r="R13" s="18"/>
    </row>
    <row r="14" s="4" customFormat="1" ht="354" customHeight="1" spans="1:18">
      <c r="A14" s="24">
        <v>6</v>
      </c>
      <c r="B14" s="19" t="s">
        <v>23</v>
      </c>
      <c r="C14" s="19" t="s">
        <v>23</v>
      </c>
      <c r="D14" s="19" t="s">
        <v>23</v>
      </c>
      <c r="E14" s="18" t="s">
        <v>73</v>
      </c>
      <c r="F14" s="18" t="s">
        <v>39</v>
      </c>
      <c r="G14" s="30" t="s">
        <v>74</v>
      </c>
      <c r="H14" s="18" t="s">
        <v>39</v>
      </c>
      <c r="I14" s="18" t="s">
        <v>28</v>
      </c>
      <c r="J14" s="35" t="s">
        <v>48</v>
      </c>
      <c r="K14" s="27">
        <v>150</v>
      </c>
      <c r="L14" s="27">
        <v>150</v>
      </c>
      <c r="M14" s="27">
        <v>0</v>
      </c>
      <c r="N14" s="21" t="s">
        <v>75</v>
      </c>
      <c r="O14" s="21" t="s">
        <v>75</v>
      </c>
      <c r="P14" s="27" t="s">
        <v>32</v>
      </c>
      <c r="Q14" s="38"/>
      <c r="R14" s="27"/>
    </row>
    <row r="15" s="3" customFormat="1" ht="39" customHeight="1" spans="1:18">
      <c r="A15" s="22" t="s">
        <v>45</v>
      </c>
      <c r="B15" s="23"/>
      <c r="C15" s="23"/>
      <c r="D15" s="23"/>
      <c r="E15" s="23"/>
      <c r="F15" s="23"/>
      <c r="G15" s="23"/>
      <c r="H15" s="23"/>
      <c r="I15" s="23"/>
      <c r="J15" s="33"/>
      <c r="K15" s="18">
        <f>SUM(K9:K14)</f>
        <v>1790</v>
      </c>
      <c r="L15" s="18">
        <f>SUM(L9:L14)</f>
        <v>1790</v>
      </c>
      <c r="M15" s="18">
        <f ca="1">SUM(M9:M15)</f>
        <v>0</v>
      </c>
      <c r="N15" s="18"/>
      <c r="O15" s="18"/>
      <c r="P15" s="18"/>
      <c r="Q15" s="18"/>
      <c r="R15" s="18"/>
    </row>
  </sheetData>
  <autoFilter ref="A4:S15">
    <extLst/>
  </autoFilter>
  <mergeCells count="4">
    <mergeCell ref="A2:R2"/>
    <mergeCell ref="N3:R3"/>
    <mergeCell ref="A8:J8"/>
    <mergeCell ref="A15:J15"/>
  </mergeCells>
  <conditionalFormatting sqref="E7">
    <cfRule type="duplicateValues" dxfId="0" priority="10"/>
  </conditionalFormatting>
  <conditionalFormatting sqref="E14">
    <cfRule type="duplicateValues" dxfId="0" priority="1"/>
  </conditionalFormatting>
  <conditionalFormatting sqref="E9:E12">
    <cfRule type="duplicateValues" dxfId="0" priority="11"/>
  </conditionalFormatting>
  <conditionalFormatting sqref="E1:E2 E4 E50:E1048576">
    <cfRule type="duplicateValues" dxfId="0" priority="12"/>
  </conditionalFormatting>
  <dataValidations count="4">
    <dataValidation type="list" allowBlank="1" showInputMessage="1" showErrorMessage="1" sqref="F5 F6 F9 F13">
      <formula1>"乡村产业发展类,公共基础设施类,公共服务能力类,巩固衔接类,规划编制类"</formula1>
    </dataValidation>
    <dataValidation type="list" allowBlank="1" showInputMessage="1" showErrorMessage="1" sqref="F7 F8">
      <formula1>[1]Sheet2!#REF!</formula1>
    </dataValidation>
    <dataValidation type="list" allowBlank="1" showInputMessage="1" showErrorMessage="1" sqref="F10 F11 F12">
      <formula1/>
    </dataValidation>
    <dataValidation type="list" allowBlank="1" showInputMessage="1" showErrorMessage="1" sqref="F14 H14">
      <formula1>[2]Sheet2!#REF!</formula1>
    </dataValidation>
  </dataValidations>
  <pageMargins left="0.751388888888889" right="0.751388888888889" top="1" bottom="1" header="0.5" footer="0.5"/>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徐业如</cp:lastModifiedBy>
  <dcterms:created xsi:type="dcterms:W3CDTF">2026-09-18T07:19:00Z</dcterms:created>
  <dcterms:modified xsi:type="dcterms:W3CDTF">2026-09-22T03:34:01Z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64C7F14666514B5EA0A55CFAFFF6C673</vt:lpwstr>
  </property>
  <property fmtid="{D5CDD505-2E9C-101B-9397-08002B2CF9AE}" pid="3" name="KSOProductBuildVer">
    <vt:lpwstr>2052-11.8.2.12287</vt:lpwstr>
  </property>
</Properties>
</file>