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125" activeTab="1"/>
  </bookViews>
  <sheets>
    <sheet name="电站代码" sheetId="6" r:id="rId1"/>
    <sheet name="公告版" sheetId="7" r:id="rId2"/>
  </sheets>
  <definedNames>
    <definedName name="_xlnm._FilterDatabase" localSheetId="1" hidden="1">公告版!$A$2:$O$209</definedName>
  </definedNames>
  <calcPr calcId="144525"/>
</workbook>
</file>

<file path=xl/sharedStrings.xml><?xml version="1.0" encoding="utf-8"?>
<sst xmlns="http://schemas.openxmlformats.org/spreadsheetml/2006/main" count="1736" uniqueCount="338">
  <si>
    <t>序号</t>
  </si>
  <si>
    <t>所属市</t>
  </si>
  <si>
    <t>所属县（区）</t>
  </si>
  <si>
    <t>电站名称</t>
  </si>
  <si>
    <t>电站代码</t>
  </si>
  <si>
    <t>装机容量（kW）</t>
  </si>
  <si>
    <t>清远市</t>
  </si>
  <si>
    <t>阳山县</t>
  </si>
  <si>
    <t>秤架江脚一级水电站</t>
  </si>
  <si>
    <t>茶坑村新联电站</t>
  </si>
  <si>
    <t>水晶背三级水电站</t>
  </si>
  <si>
    <t>怀集县金龙（长滩岭）水电站</t>
  </si>
  <si>
    <t>水口水电站</t>
  </si>
  <si>
    <t>岭脚水电站</t>
  </si>
  <si>
    <t>合上二级水电站</t>
  </si>
  <si>
    <t>九龙水电站</t>
  </si>
  <si>
    <t>龙珠峡水电站</t>
  </si>
  <si>
    <t>天池水电站</t>
  </si>
  <si>
    <t>勒罗坳水电站</t>
  </si>
  <si>
    <t>秤架黄坭坑水电站</t>
  </si>
  <si>
    <t>江西崆水电站</t>
  </si>
  <si>
    <t>高崀二级水电站</t>
  </si>
  <si>
    <t>高莨一级电站</t>
  </si>
  <si>
    <t>大山口一级水电站</t>
  </si>
  <si>
    <t>新城水电站</t>
  </si>
  <si>
    <t>下坪飞龙口水电站</t>
  </si>
  <si>
    <t>屋村岩坑水电站</t>
  </si>
  <si>
    <t>黄竹水电站</t>
  </si>
  <si>
    <t>畔水婆坑水电站</t>
  </si>
  <si>
    <t>朝阳水电站</t>
  </si>
  <si>
    <t>畔水天鹅水电站</t>
  </si>
  <si>
    <t>青莲镇峡头水电站</t>
  </si>
  <si>
    <t>楼背水电站</t>
  </si>
  <si>
    <t>大崀镇茶坑西坑水电站</t>
  </si>
  <si>
    <t>茶坑二级水电站</t>
  </si>
  <si>
    <t>青围水电站</t>
  </si>
  <si>
    <t>合上三级水电站</t>
  </si>
  <si>
    <t>马坑水电站</t>
  </si>
  <si>
    <t>田庄水电站</t>
  </si>
  <si>
    <t>杏棠水电站</t>
  </si>
  <si>
    <t>雷洞水电站</t>
  </si>
  <si>
    <t>下坪水电站</t>
  </si>
  <si>
    <t>双山岩口水电站</t>
  </si>
  <si>
    <t>船洞水电站</t>
  </si>
  <si>
    <t>大围水电站</t>
  </si>
  <si>
    <t>凤埠民合水电站</t>
  </si>
  <si>
    <t>隔江水电站</t>
  </si>
  <si>
    <t>燕岩二级水电站</t>
  </si>
  <si>
    <t>寨塘水电站</t>
  </si>
  <si>
    <t>香车水电站</t>
  </si>
  <si>
    <t>白莲江咀水电站</t>
  </si>
  <si>
    <t>中心坑三级水电站</t>
  </si>
  <si>
    <t>再下角水电站</t>
  </si>
  <si>
    <t>暖水水电站</t>
  </si>
  <si>
    <t>六古一级水电站</t>
  </si>
  <si>
    <t>焦坑水电站</t>
  </si>
  <si>
    <t>山口水电站</t>
  </si>
  <si>
    <t>金榴寨水电站</t>
  </si>
  <si>
    <t>出水龙水电站</t>
  </si>
  <si>
    <t>梅子坪水电站</t>
  </si>
  <si>
    <t>白花水电站</t>
  </si>
  <si>
    <t>竹仔径水电站</t>
  </si>
  <si>
    <t>三湾水电站</t>
  </si>
  <si>
    <t>丰泽水电站</t>
  </si>
  <si>
    <t>新开田水电站</t>
  </si>
  <si>
    <t>长源水电站</t>
  </si>
  <si>
    <t>黄泥坑一级水电站</t>
  </si>
  <si>
    <t>梅子坪百合一级水电站</t>
  </si>
  <si>
    <t>下岭脚水电站</t>
  </si>
  <si>
    <t>新村水电站</t>
  </si>
  <si>
    <t>建威水电站</t>
  </si>
  <si>
    <t>龙洲水电站</t>
  </si>
  <si>
    <t>大崀镇新联小组水电站</t>
  </si>
  <si>
    <t>大莨镇介岩（白水带）水电站</t>
  </si>
  <si>
    <t>秤架大岭水电站</t>
  </si>
  <si>
    <t>桔子滩一级水电站</t>
  </si>
  <si>
    <t>大岗二级水电站</t>
  </si>
  <si>
    <t>牛崆水电站</t>
  </si>
  <si>
    <t>江英大坪二级水电站</t>
  </si>
  <si>
    <t>阳山县长富洞水电站</t>
  </si>
  <si>
    <t>阳山县江英润丰水电站</t>
  </si>
  <si>
    <t>坑坪水电站</t>
  </si>
  <si>
    <t>滩头水电站</t>
  </si>
  <si>
    <t>亚婆庙水电站</t>
  </si>
  <si>
    <t>石脚坑水电站</t>
  </si>
  <si>
    <t>七星桥水电站</t>
  </si>
  <si>
    <t>燕子岩水电站</t>
  </si>
  <si>
    <t>塘崆水电站</t>
  </si>
  <si>
    <t>鸳鸯湖水电站</t>
  </si>
  <si>
    <t>高陂水电站</t>
  </si>
  <si>
    <t>燕岩三级水电站</t>
  </si>
  <si>
    <t>官陂水电站</t>
  </si>
  <si>
    <t>桔子滩水电站</t>
  </si>
  <si>
    <t>何皮水电站</t>
  </si>
  <si>
    <t>山咀桥水电站</t>
  </si>
  <si>
    <t>七星桥二级（七星桥尾水）水电站</t>
  </si>
  <si>
    <t>韶阳水电站</t>
  </si>
  <si>
    <t>中心坑一级水电站</t>
  </si>
  <si>
    <t>中心坑二级水电站</t>
  </si>
  <si>
    <t>桂花一级水电站</t>
  </si>
  <si>
    <t>木桐山水电站</t>
  </si>
  <si>
    <t>罗春岭水电站</t>
  </si>
  <si>
    <t>黄坌林场水电站</t>
  </si>
  <si>
    <t>怡坑三级水电站</t>
  </si>
  <si>
    <t>八曲水电站</t>
  </si>
  <si>
    <t>深坑三级水电站</t>
  </si>
  <si>
    <t>炉田水电站</t>
  </si>
  <si>
    <t>鹿子坪水电站</t>
  </si>
  <si>
    <t>太平镇大洞水电站</t>
  </si>
  <si>
    <t>太平镇大洞一级水电站</t>
  </si>
  <si>
    <t>大风坳水电站</t>
  </si>
  <si>
    <t>水见头水电站</t>
  </si>
  <si>
    <t>秤架四级水电站</t>
  </si>
  <si>
    <t>大坪水电站</t>
  </si>
  <si>
    <t>合上一级水电站</t>
  </si>
  <si>
    <t>龙潭角乡府水电站</t>
  </si>
  <si>
    <t>凤埠坑尾水电站</t>
  </si>
  <si>
    <t>（秤架五元坑尾水水电站）秤架陂头零级水电站</t>
  </si>
  <si>
    <t>（坑口陂头零级水电站）秤架陂头零级水电站</t>
  </si>
  <si>
    <t>水晶背一级水电站</t>
  </si>
  <si>
    <t>水晶背二级水电站</t>
  </si>
  <si>
    <t>剑口水电站</t>
  </si>
  <si>
    <t>西路水电站</t>
  </si>
  <si>
    <t>连陂水电站</t>
  </si>
  <si>
    <t>兴众水电站</t>
  </si>
  <si>
    <t>秤架林场电站</t>
  </si>
  <si>
    <t>秤架林场甲坑水电站</t>
  </si>
  <si>
    <t>江脚水电站</t>
  </si>
  <si>
    <t>坑口二级水电站</t>
  </si>
  <si>
    <t>岭背镇西坑水电站</t>
  </si>
  <si>
    <t>七拱镇迳口水电站</t>
  </si>
  <si>
    <t>六古二级水电站</t>
  </si>
  <si>
    <t>干坑水电站</t>
  </si>
  <si>
    <t>正坑水电站</t>
  </si>
  <si>
    <t>坎头水电站</t>
  </si>
  <si>
    <t>松树坑水电站</t>
  </si>
  <si>
    <t>秤架惠成（称架三级）水电站</t>
  </si>
  <si>
    <t>秤架一级水电站</t>
  </si>
  <si>
    <t>五元坑一级水电站</t>
  </si>
  <si>
    <t>五元坑二级水电站</t>
  </si>
  <si>
    <t>九曲水电站</t>
  </si>
  <si>
    <t>秤架一级增容水电站</t>
  </si>
  <si>
    <t>石溪电站</t>
  </si>
  <si>
    <t>江坑水电站</t>
  </si>
  <si>
    <t>江坑引太水电站</t>
  </si>
  <si>
    <t>横水水电站</t>
  </si>
  <si>
    <t>凤岗一级水电站</t>
  </si>
  <si>
    <t>龙勤水电站</t>
  </si>
  <si>
    <t>花溪水电站</t>
  </si>
  <si>
    <t>甲坑二级水电站</t>
  </si>
  <si>
    <t>甲坑一级水电站</t>
  </si>
  <si>
    <t>秤架二级水电站</t>
  </si>
  <si>
    <t>七拱镇南坑水电站</t>
  </si>
  <si>
    <t>山麻坑水电站</t>
  </si>
  <si>
    <t>黄沙坑二级水电站</t>
  </si>
  <si>
    <t>贵龙水电站</t>
  </si>
  <si>
    <t>齐头坑水电站</t>
  </si>
  <si>
    <t>大岗脚水电站</t>
  </si>
  <si>
    <t>大洞牛栏坪水电站</t>
  </si>
  <si>
    <t>杉树窝水电站</t>
  </si>
  <si>
    <t>秤架根竹坪和合水电站</t>
  </si>
  <si>
    <t>大岗一级水电站</t>
  </si>
  <si>
    <t>秤架亿佳（雷公滩）水电站</t>
  </si>
  <si>
    <t>十山坑水电站</t>
  </si>
  <si>
    <t>黄坌镇江咀水电站</t>
  </si>
  <si>
    <t>坑口一级水电站</t>
  </si>
  <si>
    <t>礼家坑水电站</t>
  </si>
  <si>
    <t>桂花二级水电站</t>
  </si>
  <si>
    <t>官坑水电站</t>
  </si>
  <si>
    <t>根洞二级水电站</t>
  </si>
  <si>
    <t>阳山县兴阳燕岩发电站有限公司</t>
  </si>
  <si>
    <t>新石寨水电站</t>
  </si>
  <si>
    <t>成功坑水电站</t>
  </si>
  <si>
    <t>下坪村水电站</t>
  </si>
  <si>
    <t>水牯陂村集体水电站</t>
  </si>
  <si>
    <t>（秤架架吊坑水电站）秤架深坑一级水电站</t>
  </si>
  <si>
    <t>深坑二级水电站</t>
  </si>
  <si>
    <t>小三峡水电站</t>
  </si>
  <si>
    <t>朴杓水水电站</t>
  </si>
  <si>
    <t>凤岗二级水电站</t>
  </si>
  <si>
    <t>木公坑一级水电站</t>
  </si>
  <si>
    <t>木公坑二级水电站</t>
  </si>
  <si>
    <t>东坑山背水电站</t>
  </si>
  <si>
    <t>大仙坑水电站</t>
  </si>
  <si>
    <t>（秤架三叉坑水电站）秤架深坑一级水电站</t>
  </si>
  <si>
    <t>和平水电站</t>
  </si>
  <si>
    <t>大塝水电站</t>
  </si>
  <si>
    <t>木公坑三级水电站</t>
  </si>
  <si>
    <t>六冲水电站</t>
  </si>
  <si>
    <t>银坑水电站</t>
  </si>
  <si>
    <t>杨梅镇永信水电站</t>
  </si>
  <si>
    <t>阳盛水电站</t>
  </si>
  <si>
    <t>七拱西坑水电站</t>
  </si>
  <si>
    <t>大洞雷公坑水电站</t>
  </si>
  <si>
    <t>七拱西坑一级水电站</t>
  </si>
  <si>
    <t>秤架坑尾水电站</t>
  </si>
  <si>
    <t>扬坑水电站</t>
  </si>
  <si>
    <t>龙潭角一级水电站</t>
  </si>
  <si>
    <t>阳山县小水电站生态流量核定值复核情况表</t>
  </si>
  <si>
    <t>电站现名</t>
  </si>
  <si>
    <t>广东省小水电生态流量监管平台上的电站名称</t>
  </si>
  <si>
    <t>电站权属</t>
  </si>
  <si>
    <t>所在乡镇</t>
  </si>
  <si>
    <t>取水闸坝所在河段管属</t>
  </si>
  <si>
    <t>电站坝址处集雨面积（km²）</t>
  </si>
  <si>
    <t>多年平均径流深（mm）</t>
  </si>
  <si>
    <t>现行生态流量
核定值（m³/s）</t>
  </si>
  <si>
    <t>“多年平均径流量的10%”计算方法得出的生态流量值（m³/s）</t>
  </si>
  <si>
    <t>“90%保证率最枯月平均流量”计算方法得出的生态流量核定值（m³/s）</t>
  </si>
  <si>
    <t>本次生态流量复核选取的核定值</t>
  </si>
  <si>
    <t>选取理由</t>
  </si>
  <si>
    <t>整改要求</t>
  </si>
  <si>
    <t>大东坪水电站</t>
  </si>
  <si>
    <t>/</t>
  </si>
  <si>
    <t>阳城镇</t>
  </si>
  <si>
    <t>县管河流</t>
  </si>
  <si>
    <t>在省管、市管及县管河流上的小水电站，应取多年平均流量的10%和90%保证率最枯月平均流量法两种计算方法中的大值</t>
  </si>
  <si>
    <t>新增泄放</t>
  </si>
  <si>
    <t>大东坪片村水电站</t>
  </si>
  <si>
    <t>平湖水电站</t>
  </si>
  <si>
    <t>杨梅镇</t>
  </si>
  <si>
    <t>兴阳黄沙电站发展有限公司</t>
  </si>
  <si>
    <t>国有</t>
  </si>
  <si>
    <t>太平镇</t>
  </si>
  <si>
    <t>结合河道实际情况，选择“多年平均径流量的10%”计算方法得出的生态流量值</t>
  </si>
  <si>
    <t>白沙水电站</t>
  </si>
  <si>
    <t>杜步梁胜（深坑一级）水电站</t>
  </si>
  <si>
    <t>杜步镇</t>
  </si>
  <si>
    <t>杜步梁胜（深坑二级）水电站</t>
  </si>
  <si>
    <t>高莨二级水电站</t>
  </si>
  <si>
    <t>减少泄放</t>
  </si>
  <si>
    <t>高莨一级水电站</t>
  </si>
  <si>
    <t>青莲镇</t>
  </si>
  <si>
    <t>七拱镇</t>
  </si>
  <si>
    <t>西坑水电站</t>
  </si>
  <si>
    <t>南坑水电站</t>
  </si>
  <si>
    <t>大垌水电站</t>
  </si>
  <si>
    <t>大垌一级水电站</t>
  </si>
  <si>
    <t>水牯陂水电站</t>
  </si>
  <si>
    <t>岭背镇</t>
  </si>
  <si>
    <t>兴阳西坑发电站有限公司</t>
  </si>
  <si>
    <t>雷村坑坪水电站</t>
  </si>
  <si>
    <t>黄坌镇</t>
  </si>
  <si>
    <t>秤架惠成三级水电站</t>
  </si>
  <si>
    <t>秤架乡</t>
  </si>
  <si>
    <t>根竹坪和合水电站</t>
  </si>
  <si>
    <t>官坑尾水水电站</t>
  </si>
  <si>
    <t>明渠接官坑水电站尾水，无拦河设施，电站不进行生态流量核定</t>
  </si>
  <si>
    <t>保持免除</t>
  </si>
  <si>
    <t>水库大坝权属不归电站，责任单位为水库管理单位，生态流量泄放及监控工作应由水库管理单位完成，电站不进行生态流量核定</t>
  </si>
  <si>
    <t>计划免除</t>
  </si>
  <si>
    <t>明渠接二级尾水，原陂头已毁坏拆除，无拦河设施，电站不进行生态流量核定</t>
  </si>
  <si>
    <t>兴阳沙坝坝后电站发展有限公司</t>
  </si>
  <si>
    <t>江英镇</t>
  </si>
  <si>
    <t>由于水库大坝权属不归电站，责任单位为水库管理单位，生态流量泄放及监控工作应由水库管理单位完成，电站无需泄放和监控生态流量。</t>
  </si>
  <si>
    <t>兴阳花山电站发展有限公司</t>
  </si>
  <si>
    <t>明渠接沙坝坝后电站尾水，无拦河设施，电站不进行生态流量核定</t>
  </si>
  <si>
    <t>大坪二级电站</t>
  </si>
  <si>
    <t>明渠接大坪电站尾水，无拦河设施，电站不进行生态流量核定</t>
  </si>
  <si>
    <t>兴阳牛洞坝后电站发展有限公司</t>
  </si>
  <si>
    <t>茶坑坝后水电站</t>
  </si>
  <si>
    <t>大崀镇</t>
  </si>
  <si>
    <t>楼角水电站</t>
  </si>
  <si>
    <t>明渠接接茶阳水电站尾水，无拦河设施，电站不进行生态流量核定</t>
  </si>
  <si>
    <t>黎埠镇</t>
  </si>
  <si>
    <t>明渠接燕岩电站尾水，无拦河设施，电站不进行生态流量核定</t>
  </si>
  <si>
    <t>四众水电站</t>
  </si>
  <si>
    <t>小江镇</t>
  </si>
  <si>
    <t>河岸闸门进水，无拦河设施，电站不进行生态流量核定</t>
  </si>
  <si>
    <t>兴阳曹田坑坝后电站发展有限公司</t>
  </si>
  <si>
    <t>坑口三级水电站</t>
  </si>
  <si>
    <t>明渠接坑口二级电站尾水，无拦河设施，电站不进行生态流量核定</t>
  </si>
  <si>
    <t>英明水电站</t>
  </si>
  <si>
    <t>接甲坑二级尾水，无拦河设施，电站不进行生态流量核定</t>
  </si>
  <si>
    <t>接秤架一级支管接水，无拦河设施，电站不进行生态流量核定</t>
  </si>
  <si>
    <t>接秤架二级尾水，无拦河设施，电站不进行生态流量核定</t>
  </si>
  <si>
    <t>电站共两条取水线路，一条从水库取水，一条从天然水塘取水。水库引水线路的大坝责任单位为水库管理单位，生态流里泄放及监控工作应由水库管理单位完成；水塘引水线路下游无天然径流，电站无需进行生态流量核定</t>
  </si>
  <si>
    <t>增大泄放</t>
  </si>
  <si>
    <t>岩坑水电站</t>
  </si>
  <si>
    <t>畔水朝阳水电站</t>
  </si>
  <si>
    <t>兴阳水见头水电站有限公司</t>
  </si>
  <si>
    <t>峡头水电站</t>
  </si>
  <si>
    <t>雷公坑水电站</t>
  </si>
  <si>
    <t>牛栏坪水电站</t>
  </si>
  <si>
    <t>兴阳剑口电站发展有限公司</t>
  </si>
  <si>
    <t>兴阳大坪电站发展有限公司</t>
  </si>
  <si>
    <t>兴阳大风坳电站发展有限公司</t>
  </si>
  <si>
    <t>长富洞水电站</t>
  </si>
  <si>
    <t>江英润丰水电站</t>
  </si>
  <si>
    <t>兴阳桔子滩电站发展有限公司</t>
  </si>
  <si>
    <t>兴阳山咀桥电站发展有限公司</t>
  </si>
  <si>
    <t>杨梅林场暖水水电站</t>
  </si>
  <si>
    <t>金龙水电站</t>
  </si>
  <si>
    <t>永信水电站</t>
  </si>
  <si>
    <t>兴阳合上一级电站发展有限公司</t>
  </si>
  <si>
    <t>兴阳合上二级电站发展有限公司</t>
  </si>
  <si>
    <t>兴阳西路电站发展有限公司</t>
  </si>
  <si>
    <t>兴阳连陂电站发展有限公司</t>
  </si>
  <si>
    <t>兴阳迳口电站发展有限公司</t>
  </si>
  <si>
    <t>新圩桂花塘埪水电站</t>
  </si>
  <si>
    <t>龙三桂水电站</t>
  </si>
  <si>
    <t>冠南水电站</t>
  </si>
  <si>
    <t>西坑一级电站</t>
  </si>
  <si>
    <t>杏塘水电站</t>
  </si>
  <si>
    <t>七星桥二级水电站</t>
  </si>
  <si>
    <t>石溪水电站</t>
  </si>
  <si>
    <t>茶坑村西坑（一级）水电站</t>
  </si>
  <si>
    <t>茶坑村新联水电站</t>
  </si>
  <si>
    <t>清围水电站</t>
  </si>
  <si>
    <t>新联小组水电站</t>
  </si>
  <si>
    <t>阳山县大崀镇介岩水电站</t>
  </si>
  <si>
    <t>民合水电站</t>
  </si>
  <si>
    <t>凤岗水电站</t>
  </si>
  <si>
    <t>兴阳燕岩电站发展有限公司</t>
  </si>
  <si>
    <t>国杨水力发电有限公司</t>
  </si>
  <si>
    <t>坑尾水电站</t>
  </si>
  <si>
    <t>下坪(镇)水电站</t>
  </si>
  <si>
    <t>岩口水电站</t>
  </si>
  <si>
    <t>兴阳坑口一级电站发展有限公司</t>
  </si>
  <si>
    <t>兴阳坑口二级电站发展有限公司</t>
  </si>
  <si>
    <t>江咀水电站</t>
  </si>
  <si>
    <t>长源（雷村）水电站</t>
  </si>
  <si>
    <t>江西埪水电站</t>
  </si>
  <si>
    <t>兴阳龙潭角一级电站发展有限公司</t>
  </si>
  <si>
    <t>龙潭角水电站</t>
  </si>
  <si>
    <t>兴阳秤架林场电站发展有限公司</t>
  </si>
  <si>
    <t>兴阳甲坑前级水电站发展有限公司</t>
  </si>
  <si>
    <t>引太水电站</t>
  </si>
  <si>
    <t>秤架黄沙坑二级水电站</t>
  </si>
  <si>
    <t>兴阳秤架四级电站发展有限公司</t>
  </si>
  <si>
    <t>秤架深坑一级水电站（架吊坑水电站）</t>
  </si>
  <si>
    <t>秤架深坑一级水电站（三元坑水电站）</t>
  </si>
  <si>
    <t>六冲坑水电站</t>
  </si>
  <si>
    <t>黄泥坑水电站</t>
  </si>
  <si>
    <t>亿佳水电站</t>
  </si>
  <si>
    <t>江脚一级水电站</t>
  </si>
  <si>
    <t>坑口陂头零级水电站（坑口陂头水电站）</t>
  </si>
  <si>
    <t>坑口陂头零级水电站（坑口零级水电站）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</si>
</sst>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_ "/>
    <numFmt numFmtId="178" formatCode="0.00_);[Red]\(0.00\)"/>
    <numFmt numFmtId="179" formatCode="0.000_);[Red]\(0.000\)"/>
    <numFmt numFmtId="180" formatCode="0.000_ "/>
  </numFmts>
  <fonts count="30">
    <font>
      <sz val="11"/>
      <color theme="1"/>
      <name val="宋体"/>
      <charset val="134"/>
      <scheme val="minor"/>
    </font>
    <font>
      <sz val="22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等线"/>
      <charset val="134"/>
    </font>
    <font>
      <sz val="10"/>
      <name val="Arial"/>
      <charset val="0"/>
    </font>
    <font>
      <sz val="10"/>
      <name val="宋体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177" fontId="0" fillId="0" borderId="0" xfId="0" applyNumberFormat="1">
      <alignment vertical="center"/>
    </xf>
    <xf numFmtId="0" fontId="0" fillId="0" borderId="0" xfId="0" applyFo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3" xfId="5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193"/>
  <sheetViews>
    <sheetView workbookViewId="0">
      <selection activeCell="A58" sqref="$A58:$XFD58"/>
    </sheetView>
  </sheetViews>
  <sheetFormatPr defaultColWidth="8.89166666666667" defaultRowHeight="13.5" outlineLevelCol="5"/>
  <cols>
    <col min="1" max="1" width="6.71666666666667" style="29" customWidth="1"/>
    <col min="2" max="2" width="15.2833333333333" style="29" customWidth="1"/>
    <col min="3" max="3" width="13.4333333333333" style="29" customWidth="1"/>
    <col min="4" max="4" width="45.225" style="29" customWidth="1"/>
    <col min="5" max="6" width="13.4333333333333" style="29" customWidth="1"/>
  </cols>
  <sheetData>
    <row r="1" spans="1:6">
      <c r="A1" s="30" t="s">
        <v>0</v>
      </c>
      <c r="B1" s="30" t="s">
        <v>1</v>
      </c>
      <c r="C1" s="30" t="s">
        <v>2</v>
      </c>
      <c r="D1" s="31" t="s">
        <v>3</v>
      </c>
      <c r="E1" s="31" t="s">
        <v>4</v>
      </c>
      <c r="F1" s="31" t="s">
        <v>5</v>
      </c>
    </row>
    <row r="2" spans="1:6">
      <c r="A2" s="30"/>
      <c r="B2" s="32"/>
      <c r="C2" s="32"/>
      <c r="D2" s="31"/>
      <c r="E2" s="31"/>
      <c r="F2" s="31"/>
    </row>
    <row r="3" spans="1:6">
      <c r="A3" s="30"/>
      <c r="B3" s="32"/>
      <c r="C3" s="32"/>
      <c r="D3" s="31"/>
      <c r="E3" s="31"/>
      <c r="F3" s="31"/>
    </row>
    <row r="4" spans="1:6">
      <c r="A4" s="33">
        <v>1</v>
      </c>
      <c r="B4" s="33" t="s">
        <v>6</v>
      </c>
      <c r="C4" s="33" t="s">
        <v>7</v>
      </c>
      <c r="D4" s="33" t="s">
        <v>8</v>
      </c>
      <c r="E4" s="34">
        <v>4418231245</v>
      </c>
      <c r="F4" s="33">
        <v>320</v>
      </c>
    </row>
    <row r="5" spans="1:6">
      <c r="A5" s="33">
        <v>2</v>
      </c>
      <c r="B5" s="33" t="s">
        <v>6</v>
      </c>
      <c r="C5" s="33" t="s">
        <v>7</v>
      </c>
      <c r="D5" s="33" t="s">
        <v>9</v>
      </c>
      <c r="E5" s="34">
        <v>4418231116</v>
      </c>
      <c r="F5" s="33">
        <v>325</v>
      </c>
    </row>
    <row r="6" spans="1:6">
      <c r="A6" s="33">
        <v>3</v>
      </c>
      <c r="B6" s="33" t="s">
        <v>6</v>
      </c>
      <c r="C6" s="33" t="s">
        <v>7</v>
      </c>
      <c r="D6" s="33" t="s">
        <v>10</v>
      </c>
      <c r="E6" s="34">
        <v>4418231249</v>
      </c>
      <c r="F6" s="33">
        <v>320</v>
      </c>
    </row>
    <row r="7" spans="1:6">
      <c r="A7" s="33">
        <v>4</v>
      </c>
      <c r="B7" s="33" t="s">
        <v>6</v>
      </c>
      <c r="C7" s="33" t="s">
        <v>7</v>
      </c>
      <c r="D7" s="33" t="s">
        <v>11</v>
      </c>
      <c r="E7" s="34">
        <v>4418231029</v>
      </c>
      <c r="F7" s="33">
        <v>6400</v>
      </c>
    </row>
    <row r="8" spans="1:6">
      <c r="A8" s="33">
        <v>5</v>
      </c>
      <c r="B8" s="33" t="s">
        <v>6</v>
      </c>
      <c r="C8" s="33" t="s">
        <v>7</v>
      </c>
      <c r="D8" s="33" t="s">
        <v>12</v>
      </c>
      <c r="E8" s="34">
        <v>4418231033</v>
      </c>
      <c r="F8" s="33">
        <v>1500</v>
      </c>
    </row>
    <row r="9" spans="1:6">
      <c r="A9" s="33">
        <v>6</v>
      </c>
      <c r="B9" s="33" t="s">
        <v>6</v>
      </c>
      <c r="C9" s="33" t="s">
        <v>7</v>
      </c>
      <c r="D9" s="33" t="s">
        <v>13</v>
      </c>
      <c r="E9" s="34">
        <v>4418231040</v>
      </c>
      <c r="F9" s="33">
        <v>2000</v>
      </c>
    </row>
    <row r="10" spans="1:6">
      <c r="A10" s="33">
        <v>7</v>
      </c>
      <c r="B10" s="33" t="s">
        <v>6</v>
      </c>
      <c r="C10" s="33" t="s">
        <v>7</v>
      </c>
      <c r="D10" s="33" t="s">
        <v>14</v>
      </c>
      <c r="E10" s="34">
        <v>4418231048</v>
      </c>
      <c r="F10" s="33">
        <v>2060</v>
      </c>
    </row>
    <row r="11" spans="1:6">
      <c r="A11" s="33">
        <v>8</v>
      </c>
      <c r="B11" s="33" t="s">
        <v>6</v>
      </c>
      <c r="C11" s="33" t="s">
        <v>7</v>
      </c>
      <c r="D11" s="33" t="s">
        <v>15</v>
      </c>
      <c r="E11" s="34">
        <v>4418231061</v>
      </c>
      <c r="F11" s="33">
        <v>1260</v>
      </c>
    </row>
    <row r="12" spans="1:6">
      <c r="A12" s="33">
        <v>9</v>
      </c>
      <c r="B12" s="33" t="s">
        <v>6</v>
      </c>
      <c r="C12" s="33" t="s">
        <v>7</v>
      </c>
      <c r="D12" s="33" t="s">
        <v>16</v>
      </c>
      <c r="E12" s="34">
        <v>4418231062</v>
      </c>
      <c r="F12" s="33">
        <v>1320</v>
      </c>
    </row>
    <row r="13" spans="1:6">
      <c r="A13" s="33">
        <v>10</v>
      </c>
      <c r="B13" s="33" t="s">
        <v>6</v>
      </c>
      <c r="C13" s="33" t="s">
        <v>7</v>
      </c>
      <c r="D13" s="33" t="s">
        <v>17</v>
      </c>
      <c r="E13" s="34">
        <v>4418231066</v>
      </c>
      <c r="F13" s="33">
        <v>1660</v>
      </c>
    </row>
    <row r="14" spans="1:6">
      <c r="A14" s="33">
        <v>11</v>
      </c>
      <c r="B14" s="33" t="s">
        <v>6</v>
      </c>
      <c r="C14" s="33" t="s">
        <v>7</v>
      </c>
      <c r="D14" s="33" t="s">
        <v>18</v>
      </c>
      <c r="E14" s="34">
        <v>4418231067</v>
      </c>
      <c r="F14" s="33">
        <v>720</v>
      </c>
    </row>
    <row r="15" spans="1:6">
      <c r="A15" s="33">
        <v>12</v>
      </c>
      <c r="B15" s="33" t="s">
        <v>6</v>
      </c>
      <c r="C15" s="33" t="s">
        <v>7</v>
      </c>
      <c r="D15" s="33" t="s">
        <v>19</v>
      </c>
      <c r="E15" s="34">
        <v>4418231069</v>
      </c>
      <c r="F15" s="33">
        <v>1000</v>
      </c>
    </row>
    <row r="16" spans="1:6">
      <c r="A16" s="33">
        <v>13</v>
      </c>
      <c r="B16" s="33" t="s">
        <v>6</v>
      </c>
      <c r="C16" s="33" t="s">
        <v>7</v>
      </c>
      <c r="D16" s="33" t="s">
        <v>20</v>
      </c>
      <c r="E16" s="34">
        <v>4418231070</v>
      </c>
      <c r="F16" s="33">
        <v>520</v>
      </c>
    </row>
    <row r="17" spans="1:6">
      <c r="A17" s="33">
        <v>14</v>
      </c>
      <c r="B17" s="33" t="s">
        <v>6</v>
      </c>
      <c r="C17" s="33" t="s">
        <v>7</v>
      </c>
      <c r="D17" s="33" t="s">
        <v>21</v>
      </c>
      <c r="E17" s="34">
        <v>4418231076</v>
      </c>
      <c r="F17" s="33">
        <v>1200</v>
      </c>
    </row>
    <row r="18" spans="1:6">
      <c r="A18" s="33">
        <v>15</v>
      </c>
      <c r="B18" s="33" t="s">
        <v>6</v>
      </c>
      <c r="C18" s="33" t="s">
        <v>7</v>
      </c>
      <c r="D18" s="33" t="s">
        <v>22</v>
      </c>
      <c r="E18" s="34">
        <v>4418231085</v>
      </c>
      <c r="F18" s="33">
        <v>640</v>
      </c>
    </row>
    <row r="19" spans="1:6">
      <c r="A19" s="33">
        <v>16</v>
      </c>
      <c r="B19" s="33" t="s">
        <v>6</v>
      </c>
      <c r="C19" s="33" t="s">
        <v>7</v>
      </c>
      <c r="D19" s="33" t="s">
        <v>23</v>
      </c>
      <c r="E19" s="34">
        <v>4418231086</v>
      </c>
      <c r="F19" s="33">
        <v>400</v>
      </c>
    </row>
    <row r="20" spans="1:6">
      <c r="A20" s="33">
        <v>17</v>
      </c>
      <c r="B20" s="33" t="s">
        <v>6</v>
      </c>
      <c r="C20" s="33" t="s">
        <v>7</v>
      </c>
      <c r="D20" s="33" t="s">
        <v>24</v>
      </c>
      <c r="E20" s="34">
        <v>4418231087</v>
      </c>
      <c r="F20" s="33">
        <v>400</v>
      </c>
    </row>
    <row r="21" spans="1:6">
      <c r="A21" s="33">
        <v>18</v>
      </c>
      <c r="B21" s="33" t="s">
        <v>6</v>
      </c>
      <c r="C21" s="33" t="s">
        <v>7</v>
      </c>
      <c r="D21" s="33" t="s">
        <v>25</v>
      </c>
      <c r="E21" s="34">
        <v>4418231088</v>
      </c>
      <c r="F21" s="33">
        <v>1890</v>
      </c>
    </row>
    <row r="22" spans="1:6">
      <c r="A22" s="33">
        <v>19</v>
      </c>
      <c r="B22" s="33" t="s">
        <v>6</v>
      </c>
      <c r="C22" s="33" t="s">
        <v>7</v>
      </c>
      <c r="D22" s="33" t="s">
        <v>26</v>
      </c>
      <c r="E22" s="34">
        <v>4418231099</v>
      </c>
      <c r="F22" s="33">
        <v>725</v>
      </c>
    </row>
    <row r="23" spans="1:6">
      <c r="A23" s="33">
        <v>20</v>
      </c>
      <c r="B23" s="33" t="s">
        <v>6</v>
      </c>
      <c r="C23" s="33" t="s">
        <v>7</v>
      </c>
      <c r="D23" s="33" t="s">
        <v>27</v>
      </c>
      <c r="E23" s="34">
        <v>4418231100</v>
      </c>
      <c r="F23" s="33">
        <v>480</v>
      </c>
    </row>
    <row r="24" spans="1:6">
      <c r="A24" s="33">
        <v>21</v>
      </c>
      <c r="B24" s="33" t="s">
        <v>6</v>
      </c>
      <c r="C24" s="33" t="s">
        <v>7</v>
      </c>
      <c r="D24" s="33" t="s">
        <v>28</v>
      </c>
      <c r="E24" s="34">
        <v>4418231102</v>
      </c>
      <c r="F24" s="33">
        <v>180</v>
      </c>
    </row>
    <row r="25" spans="1:6">
      <c r="A25" s="33">
        <v>22</v>
      </c>
      <c r="B25" s="33" t="s">
        <v>6</v>
      </c>
      <c r="C25" s="33" t="s">
        <v>7</v>
      </c>
      <c r="D25" s="33" t="s">
        <v>29</v>
      </c>
      <c r="E25" s="34">
        <v>4418231103</v>
      </c>
      <c r="F25" s="33">
        <v>500</v>
      </c>
    </row>
    <row r="26" spans="1:6">
      <c r="A26" s="33">
        <v>23</v>
      </c>
      <c r="B26" s="33" t="s">
        <v>6</v>
      </c>
      <c r="C26" s="33" t="s">
        <v>7</v>
      </c>
      <c r="D26" s="33" t="s">
        <v>30</v>
      </c>
      <c r="E26" s="34">
        <v>4418231104</v>
      </c>
      <c r="F26" s="33">
        <v>180</v>
      </c>
    </row>
    <row r="27" spans="1:6">
      <c r="A27" s="33">
        <v>24</v>
      </c>
      <c r="B27" s="33" t="s">
        <v>6</v>
      </c>
      <c r="C27" s="33" t="s">
        <v>7</v>
      </c>
      <c r="D27" s="33" t="s">
        <v>31</v>
      </c>
      <c r="E27" s="34">
        <v>4418231106</v>
      </c>
      <c r="F27" s="33">
        <v>395</v>
      </c>
    </row>
    <row r="28" spans="1:6">
      <c r="A28" s="33">
        <v>25</v>
      </c>
      <c r="B28" s="33" t="s">
        <v>6</v>
      </c>
      <c r="C28" s="33" t="s">
        <v>7</v>
      </c>
      <c r="D28" s="33" t="s">
        <v>32</v>
      </c>
      <c r="E28" s="34">
        <v>4418231112</v>
      </c>
      <c r="F28" s="33">
        <v>410</v>
      </c>
    </row>
    <row r="29" spans="1:6">
      <c r="A29" s="33">
        <v>26</v>
      </c>
      <c r="B29" s="33" t="s">
        <v>6</v>
      </c>
      <c r="C29" s="33" t="s">
        <v>7</v>
      </c>
      <c r="D29" s="33" t="s">
        <v>33</v>
      </c>
      <c r="E29" s="34">
        <v>4418231113</v>
      </c>
      <c r="F29" s="33">
        <v>650</v>
      </c>
    </row>
    <row r="30" spans="1:6">
      <c r="A30" s="33">
        <v>27</v>
      </c>
      <c r="B30" s="33" t="s">
        <v>6</v>
      </c>
      <c r="C30" s="33" t="s">
        <v>7</v>
      </c>
      <c r="D30" s="33" t="s">
        <v>34</v>
      </c>
      <c r="E30" s="34">
        <v>4418231114</v>
      </c>
      <c r="F30" s="33">
        <v>500</v>
      </c>
    </row>
    <row r="31" spans="1:6">
      <c r="A31" s="33">
        <v>28</v>
      </c>
      <c r="B31" s="33" t="s">
        <v>6</v>
      </c>
      <c r="C31" s="33" t="s">
        <v>7</v>
      </c>
      <c r="D31" s="33" t="s">
        <v>35</v>
      </c>
      <c r="E31" s="34">
        <v>4418231118</v>
      </c>
      <c r="F31" s="33">
        <v>150</v>
      </c>
    </row>
    <row r="32" spans="1:6">
      <c r="A32" s="33">
        <v>29</v>
      </c>
      <c r="B32" s="33" t="s">
        <v>6</v>
      </c>
      <c r="C32" s="33" t="s">
        <v>7</v>
      </c>
      <c r="D32" s="33" t="s">
        <v>36</v>
      </c>
      <c r="E32" s="34">
        <v>4418231119</v>
      </c>
      <c r="F32" s="33">
        <v>375</v>
      </c>
    </row>
    <row r="33" spans="1:6">
      <c r="A33" s="33">
        <v>30</v>
      </c>
      <c r="B33" s="33" t="s">
        <v>6</v>
      </c>
      <c r="C33" s="33" t="s">
        <v>7</v>
      </c>
      <c r="D33" s="33" t="s">
        <v>37</v>
      </c>
      <c r="E33" s="34">
        <v>4418231124</v>
      </c>
      <c r="F33" s="33">
        <v>255</v>
      </c>
    </row>
    <row r="34" spans="1:6">
      <c r="A34" s="33">
        <v>31</v>
      </c>
      <c r="B34" s="33" t="s">
        <v>6</v>
      </c>
      <c r="C34" s="33" t="s">
        <v>7</v>
      </c>
      <c r="D34" s="33" t="s">
        <v>38</v>
      </c>
      <c r="E34" s="34">
        <v>4418231125</v>
      </c>
      <c r="F34" s="33">
        <v>100</v>
      </c>
    </row>
    <row r="35" spans="1:6">
      <c r="A35" s="33">
        <v>32</v>
      </c>
      <c r="B35" s="33" t="s">
        <v>6</v>
      </c>
      <c r="C35" s="33" t="s">
        <v>7</v>
      </c>
      <c r="D35" s="33" t="s">
        <v>39</v>
      </c>
      <c r="E35" s="34">
        <v>4418231126</v>
      </c>
      <c r="F35" s="33">
        <v>250</v>
      </c>
    </row>
    <row r="36" spans="1:6">
      <c r="A36" s="33">
        <v>33</v>
      </c>
      <c r="B36" s="33" t="s">
        <v>6</v>
      </c>
      <c r="C36" s="33" t="s">
        <v>7</v>
      </c>
      <c r="D36" s="33" t="s">
        <v>40</v>
      </c>
      <c r="E36" s="34">
        <v>4418231128</v>
      </c>
      <c r="F36" s="33">
        <v>160</v>
      </c>
    </row>
    <row r="37" spans="1:6">
      <c r="A37" s="33">
        <v>34</v>
      </c>
      <c r="B37" s="33" t="s">
        <v>6</v>
      </c>
      <c r="C37" s="33" t="s">
        <v>7</v>
      </c>
      <c r="D37" s="33" t="s">
        <v>41</v>
      </c>
      <c r="E37" s="34">
        <v>4418231145</v>
      </c>
      <c r="F37" s="33">
        <v>125</v>
      </c>
    </row>
    <row r="38" spans="1:6">
      <c r="A38" s="33">
        <v>35</v>
      </c>
      <c r="B38" s="33" t="s">
        <v>6</v>
      </c>
      <c r="C38" s="33" t="s">
        <v>7</v>
      </c>
      <c r="D38" s="33" t="s">
        <v>42</v>
      </c>
      <c r="E38" s="34">
        <v>4418231147</v>
      </c>
      <c r="F38" s="33">
        <v>445</v>
      </c>
    </row>
    <row r="39" spans="1:6">
      <c r="A39" s="33">
        <v>36</v>
      </c>
      <c r="B39" s="33" t="s">
        <v>6</v>
      </c>
      <c r="C39" s="33" t="s">
        <v>7</v>
      </c>
      <c r="D39" s="33" t="s">
        <v>43</v>
      </c>
      <c r="E39" s="34">
        <v>4418231148</v>
      </c>
      <c r="F39" s="33">
        <v>125</v>
      </c>
    </row>
    <row r="40" spans="1:6">
      <c r="A40" s="33">
        <v>37</v>
      </c>
      <c r="B40" s="33" t="s">
        <v>6</v>
      </c>
      <c r="C40" s="33" t="s">
        <v>7</v>
      </c>
      <c r="D40" s="33" t="s">
        <v>44</v>
      </c>
      <c r="E40" s="34">
        <v>4418231149</v>
      </c>
      <c r="F40" s="33">
        <v>225</v>
      </c>
    </row>
    <row r="41" spans="1:6">
      <c r="A41" s="33">
        <v>38</v>
      </c>
      <c r="B41" s="33" t="s">
        <v>6</v>
      </c>
      <c r="C41" s="33" t="s">
        <v>7</v>
      </c>
      <c r="D41" s="33" t="s">
        <v>45</v>
      </c>
      <c r="E41" s="34">
        <v>4418231151</v>
      </c>
      <c r="F41" s="33">
        <v>125</v>
      </c>
    </row>
    <row r="42" spans="1:6">
      <c r="A42" s="33">
        <v>39</v>
      </c>
      <c r="B42" s="33" t="s">
        <v>6</v>
      </c>
      <c r="C42" s="33" t="s">
        <v>7</v>
      </c>
      <c r="D42" s="33" t="s">
        <v>46</v>
      </c>
      <c r="E42" s="34">
        <v>4418231153</v>
      </c>
      <c r="F42" s="33">
        <v>140</v>
      </c>
    </row>
    <row r="43" spans="1:6">
      <c r="A43" s="33">
        <v>40</v>
      </c>
      <c r="B43" s="33" t="s">
        <v>6</v>
      </c>
      <c r="C43" s="33" t="s">
        <v>7</v>
      </c>
      <c r="D43" s="33" t="s">
        <v>47</v>
      </c>
      <c r="E43" s="34">
        <v>4418231157</v>
      </c>
      <c r="F43" s="33">
        <v>130</v>
      </c>
    </row>
    <row r="44" spans="1:6">
      <c r="A44" s="33">
        <v>41</v>
      </c>
      <c r="B44" s="33" t="s">
        <v>6</v>
      </c>
      <c r="C44" s="33" t="s">
        <v>7</v>
      </c>
      <c r="D44" s="33" t="s">
        <v>48</v>
      </c>
      <c r="E44" s="34">
        <v>4418231158</v>
      </c>
      <c r="F44" s="33">
        <v>890</v>
      </c>
    </row>
    <row r="45" spans="1:6">
      <c r="A45" s="33">
        <v>42</v>
      </c>
      <c r="B45" s="33" t="s">
        <v>6</v>
      </c>
      <c r="C45" s="33" t="s">
        <v>7</v>
      </c>
      <c r="D45" s="33" t="s">
        <v>49</v>
      </c>
      <c r="E45" s="34">
        <v>4418231160</v>
      </c>
      <c r="F45" s="33">
        <v>260</v>
      </c>
    </row>
    <row r="46" spans="1:6">
      <c r="A46" s="33">
        <v>43</v>
      </c>
      <c r="B46" s="33" t="s">
        <v>6</v>
      </c>
      <c r="C46" s="33" t="s">
        <v>7</v>
      </c>
      <c r="D46" s="33" t="s">
        <v>50</v>
      </c>
      <c r="E46" s="34">
        <v>4418231161</v>
      </c>
      <c r="F46" s="33">
        <v>625</v>
      </c>
    </row>
    <row r="47" spans="1:6">
      <c r="A47" s="33">
        <v>44</v>
      </c>
      <c r="B47" s="33" t="s">
        <v>6</v>
      </c>
      <c r="C47" s="33" t="s">
        <v>7</v>
      </c>
      <c r="D47" s="33" t="s">
        <v>51</v>
      </c>
      <c r="E47" s="34">
        <v>4418231162</v>
      </c>
      <c r="F47" s="33">
        <v>1000</v>
      </c>
    </row>
    <row r="48" spans="1:6">
      <c r="A48" s="33">
        <v>45</v>
      </c>
      <c r="B48" s="33" t="s">
        <v>6</v>
      </c>
      <c r="C48" s="33" t="s">
        <v>7</v>
      </c>
      <c r="D48" s="33" t="s">
        <v>52</v>
      </c>
      <c r="E48" s="34">
        <v>4418231165</v>
      </c>
      <c r="F48" s="33">
        <v>1030</v>
      </c>
    </row>
    <row r="49" spans="1:6">
      <c r="A49" s="33">
        <v>46</v>
      </c>
      <c r="B49" s="33" t="s">
        <v>6</v>
      </c>
      <c r="C49" s="33" t="s">
        <v>7</v>
      </c>
      <c r="D49" s="33" t="s">
        <v>53</v>
      </c>
      <c r="E49" s="34">
        <v>4418231168</v>
      </c>
      <c r="F49" s="33">
        <v>350</v>
      </c>
    </row>
    <row r="50" spans="1:6">
      <c r="A50" s="33">
        <v>47</v>
      </c>
      <c r="B50" s="33" t="s">
        <v>6</v>
      </c>
      <c r="C50" s="33" t="s">
        <v>7</v>
      </c>
      <c r="D50" s="33" t="s">
        <v>54</v>
      </c>
      <c r="E50" s="34">
        <v>4418231169</v>
      </c>
      <c r="F50" s="33">
        <v>160</v>
      </c>
    </row>
    <row r="51" spans="1:6">
      <c r="A51" s="33">
        <v>48</v>
      </c>
      <c r="B51" s="33" t="s">
        <v>6</v>
      </c>
      <c r="C51" s="33" t="s">
        <v>7</v>
      </c>
      <c r="D51" s="33" t="s">
        <v>55</v>
      </c>
      <c r="E51" s="34">
        <v>4418231176</v>
      </c>
      <c r="F51" s="33">
        <v>320</v>
      </c>
    </row>
    <row r="52" spans="1:6">
      <c r="A52" s="33">
        <v>49</v>
      </c>
      <c r="B52" s="33" t="s">
        <v>6</v>
      </c>
      <c r="C52" s="33" t="s">
        <v>7</v>
      </c>
      <c r="D52" s="33" t="s">
        <v>56</v>
      </c>
      <c r="E52" s="34">
        <v>4418231180</v>
      </c>
      <c r="F52" s="33">
        <v>520</v>
      </c>
    </row>
    <row r="53" spans="1:6">
      <c r="A53" s="33">
        <v>50</v>
      </c>
      <c r="B53" s="33" t="s">
        <v>6</v>
      </c>
      <c r="C53" s="33" t="s">
        <v>7</v>
      </c>
      <c r="D53" s="33" t="s">
        <v>57</v>
      </c>
      <c r="E53" s="34">
        <v>4418231181</v>
      </c>
      <c r="F53" s="33">
        <v>350</v>
      </c>
    </row>
    <row r="54" spans="1:6">
      <c r="A54" s="33">
        <v>51</v>
      </c>
      <c r="B54" s="33" t="s">
        <v>6</v>
      </c>
      <c r="C54" s="33" t="s">
        <v>7</v>
      </c>
      <c r="D54" s="33" t="s">
        <v>58</v>
      </c>
      <c r="E54" s="34">
        <v>4418231186</v>
      </c>
      <c r="F54" s="33">
        <v>770</v>
      </c>
    </row>
    <row r="55" spans="1:6">
      <c r="A55" s="33">
        <v>52</v>
      </c>
      <c r="B55" s="33" t="s">
        <v>6</v>
      </c>
      <c r="C55" s="33" t="s">
        <v>7</v>
      </c>
      <c r="D55" s="33" t="s">
        <v>59</v>
      </c>
      <c r="E55" s="34">
        <v>4418231189</v>
      </c>
      <c r="F55" s="33">
        <v>720</v>
      </c>
    </row>
    <row r="56" spans="1:6">
      <c r="A56" s="33">
        <v>53</v>
      </c>
      <c r="B56" s="33" t="s">
        <v>6</v>
      </c>
      <c r="C56" s="33" t="s">
        <v>7</v>
      </c>
      <c r="D56" s="33" t="s">
        <v>60</v>
      </c>
      <c r="E56" s="34">
        <v>4418231193</v>
      </c>
      <c r="F56" s="33">
        <v>250</v>
      </c>
    </row>
    <row r="57" spans="1:6">
      <c r="A57" s="33">
        <v>54</v>
      </c>
      <c r="B57" s="33" t="s">
        <v>6</v>
      </c>
      <c r="C57" s="33" t="s">
        <v>7</v>
      </c>
      <c r="D57" s="33" t="s">
        <v>61</v>
      </c>
      <c r="E57" s="34">
        <v>4418231195</v>
      </c>
      <c r="F57" s="33">
        <v>1030</v>
      </c>
    </row>
    <row r="58" spans="1:6">
      <c r="A58" s="33">
        <v>55</v>
      </c>
      <c r="B58" s="33" t="s">
        <v>6</v>
      </c>
      <c r="C58" s="33" t="s">
        <v>7</v>
      </c>
      <c r="D58" s="33" t="s">
        <v>62</v>
      </c>
      <c r="E58" s="34">
        <v>4418231196</v>
      </c>
      <c r="F58" s="33">
        <v>500</v>
      </c>
    </row>
    <row r="59" spans="1:6">
      <c r="A59" s="33">
        <v>56</v>
      </c>
      <c r="B59" s="33" t="s">
        <v>6</v>
      </c>
      <c r="C59" s="33" t="s">
        <v>7</v>
      </c>
      <c r="D59" s="33" t="s">
        <v>63</v>
      </c>
      <c r="E59" s="34">
        <v>4418231197</v>
      </c>
      <c r="F59" s="33">
        <v>320</v>
      </c>
    </row>
    <row r="60" spans="1:6">
      <c r="A60" s="33">
        <v>57</v>
      </c>
      <c r="B60" s="33" t="s">
        <v>6</v>
      </c>
      <c r="C60" s="33" t="s">
        <v>7</v>
      </c>
      <c r="D60" s="33" t="s">
        <v>64</v>
      </c>
      <c r="E60" s="34">
        <v>4418231200</v>
      </c>
      <c r="F60" s="33">
        <v>640</v>
      </c>
    </row>
    <row r="61" spans="1:6">
      <c r="A61" s="33">
        <v>58</v>
      </c>
      <c r="B61" s="33" t="s">
        <v>6</v>
      </c>
      <c r="C61" s="33" t="s">
        <v>7</v>
      </c>
      <c r="D61" s="33" t="s">
        <v>65</v>
      </c>
      <c r="E61" s="34">
        <v>4418231202</v>
      </c>
      <c r="F61" s="33">
        <v>175</v>
      </c>
    </row>
    <row r="62" spans="1:6">
      <c r="A62" s="33">
        <v>59</v>
      </c>
      <c r="B62" s="33" t="s">
        <v>6</v>
      </c>
      <c r="C62" s="33" t="s">
        <v>7</v>
      </c>
      <c r="D62" s="33" t="s">
        <v>66</v>
      </c>
      <c r="E62" s="34">
        <v>4418231206</v>
      </c>
      <c r="F62" s="33">
        <v>500</v>
      </c>
    </row>
    <row r="63" spans="1:6">
      <c r="A63" s="33">
        <v>60</v>
      </c>
      <c r="B63" s="33" t="s">
        <v>6</v>
      </c>
      <c r="C63" s="33" t="s">
        <v>7</v>
      </c>
      <c r="D63" s="33" t="s">
        <v>67</v>
      </c>
      <c r="E63" s="34">
        <v>4418231207</v>
      </c>
      <c r="F63" s="33">
        <v>1000</v>
      </c>
    </row>
    <row r="64" spans="1:6">
      <c r="A64" s="33">
        <v>61</v>
      </c>
      <c r="B64" s="33" t="s">
        <v>6</v>
      </c>
      <c r="C64" s="33" t="s">
        <v>7</v>
      </c>
      <c r="D64" s="33" t="s">
        <v>68</v>
      </c>
      <c r="E64" s="34">
        <v>4418231212</v>
      </c>
      <c r="F64" s="33">
        <v>320</v>
      </c>
    </row>
    <row r="65" spans="1:6">
      <c r="A65" s="33">
        <v>62</v>
      </c>
      <c r="B65" s="33" t="s">
        <v>6</v>
      </c>
      <c r="C65" s="33" t="s">
        <v>7</v>
      </c>
      <c r="D65" s="33" t="s">
        <v>69</v>
      </c>
      <c r="E65" s="34">
        <v>4418231216</v>
      </c>
      <c r="F65" s="33">
        <v>800</v>
      </c>
    </row>
    <row r="66" spans="1:6">
      <c r="A66" s="33">
        <v>63</v>
      </c>
      <c r="B66" s="33" t="s">
        <v>6</v>
      </c>
      <c r="C66" s="33" t="s">
        <v>7</v>
      </c>
      <c r="D66" s="33" t="s">
        <v>70</v>
      </c>
      <c r="E66" s="34">
        <v>4418231221</v>
      </c>
      <c r="F66" s="33">
        <v>800</v>
      </c>
    </row>
    <row r="67" spans="1:6">
      <c r="A67" s="33">
        <v>64</v>
      </c>
      <c r="B67" s="33" t="s">
        <v>6</v>
      </c>
      <c r="C67" s="33" t="s">
        <v>7</v>
      </c>
      <c r="D67" s="33" t="s">
        <v>71</v>
      </c>
      <c r="E67" s="34">
        <v>4418231223</v>
      </c>
      <c r="F67" s="33">
        <v>1280</v>
      </c>
    </row>
    <row r="68" spans="1:6">
      <c r="A68" s="33">
        <v>65</v>
      </c>
      <c r="B68" s="33" t="s">
        <v>6</v>
      </c>
      <c r="C68" s="33" t="s">
        <v>7</v>
      </c>
      <c r="D68" s="33" t="s">
        <v>72</v>
      </c>
      <c r="E68" s="34">
        <v>4418231227</v>
      </c>
      <c r="F68" s="33">
        <v>200</v>
      </c>
    </row>
    <row r="69" spans="1:6">
      <c r="A69" s="33">
        <v>66</v>
      </c>
      <c r="B69" s="33" t="s">
        <v>6</v>
      </c>
      <c r="C69" s="33" t="s">
        <v>7</v>
      </c>
      <c r="D69" s="33" t="s">
        <v>73</v>
      </c>
      <c r="E69" s="34">
        <v>4418231228</v>
      </c>
      <c r="F69" s="33">
        <v>570</v>
      </c>
    </row>
    <row r="70" spans="1:6">
      <c r="A70" s="33">
        <v>67</v>
      </c>
      <c r="B70" s="33" t="s">
        <v>6</v>
      </c>
      <c r="C70" s="33" t="s">
        <v>7</v>
      </c>
      <c r="D70" s="33" t="s">
        <v>74</v>
      </c>
      <c r="E70" s="34">
        <v>4418231230</v>
      </c>
      <c r="F70" s="33">
        <v>500</v>
      </c>
    </row>
    <row r="71" spans="1:6">
      <c r="A71" s="33">
        <v>68</v>
      </c>
      <c r="B71" s="33" t="s">
        <v>6</v>
      </c>
      <c r="C71" s="33" t="s">
        <v>7</v>
      </c>
      <c r="D71" s="33" t="s">
        <v>75</v>
      </c>
      <c r="E71" s="34">
        <v>4418231232</v>
      </c>
      <c r="F71" s="33">
        <v>500</v>
      </c>
    </row>
    <row r="72" spans="1:6">
      <c r="A72" s="33">
        <v>69</v>
      </c>
      <c r="B72" s="33" t="s">
        <v>6</v>
      </c>
      <c r="C72" s="33" t="s">
        <v>7</v>
      </c>
      <c r="D72" s="33" t="s">
        <v>76</v>
      </c>
      <c r="E72" s="34">
        <v>4418231235</v>
      </c>
      <c r="F72" s="33">
        <v>325</v>
      </c>
    </row>
    <row r="73" spans="1:6">
      <c r="A73" s="33">
        <v>70</v>
      </c>
      <c r="B73" s="33" t="s">
        <v>6</v>
      </c>
      <c r="C73" s="33" t="s">
        <v>7</v>
      </c>
      <c r="D73" s="33" t="s">
        <v>77</v>
      </c>
      <c r="E73" s="34">
        <v>4418231239</v>
      </c>
      <c r="F73" s="33">
        <v>1600</v>
      </c>
    </row>
    <row r="74" spans="1:6">
      <c r="A74" s="33">
        <v>71</v>
      </c>
      <c r="B74" s="33" t="s">
        <v>6</v>
      </c>
      <c r="C74" s="33" t="s">
        <v>7</v>
      </c>
      <c r="D74" s="33" t="s">
        <v>78</v>
      </c>
      <c r="E74" s="34">
        <v>4418231242</v>
      </c>
      <c r="F74" s="33">
        <v>255</v>
      </c>
    </row>
    <row r="75" spans="1:6">
      <c r="A75" s="33">
        <v>72</v>
      </c>
      <c r="B75" s="33" t="s">
        <v>6</v>
      </c>
      <c r="C75" s="33" t="s">
        <v>7</v>
      </c>
      <c r="D75" s="33" t="s">
        <v>79</v>
      </c>
      <c r="E75" s="34">
        <v>4418231246</v>
      </c>
      <c r="F75" s="33">
        <v>960</v>
      </c>
    </row>
    <row r="76" spans="1:6">
      <c r="A76" s="33">
        <v>73</v>
      </c>
      <c r="B76" s="33" t="s">
        <v>6</v>
      </c>
      <c r="C76" s="33" t="s">
        <v>7</v>
      </c>
      <c r="D76" s="33" t="s">
        <v>80</v>
      </c>
      <c r="E76" s="34">
        <v>4418231247</v>
      </c>
      <c r="F76" s="33">
        <v>520</v>
      </c>
    </row>
    <row r="77" spans="1:6">
      <c r="A77" s="33">
        <v>74</v>
      </c>
      <c r="B77" s="33" t="s">
        <v>6</v>
      </c>
      <c r="C77" s="33" t="s">
        <v>7</v>
      </c>
      <c r="D77" s="33" t="s">
        <v>81</v>
      </c>
      <c r="E77" s="34">
        <v>4418231248</v>
      </c>
      <c r="F77" s="33">
        <v>400</v>
      </c>
    </row>
    <row r="78" spans="1:6">
      <c r="A78" s="33">
        <v>75</v>
      </c>
      <c r="B78" s="33" t="s">
        <v>6</v>
      </c>
      <c r="C78" s="33" t="s">
        <v>7</v>
      </c>
      <c r="D78" s="33" t="s">
        <v>82</v>
      </c>
      <c r="E78" s="34">
        <v>4418231065</v>
      </c>
      <c r="F78" s="33">
        <v>3750</v>
      </c>
    </row>
    <row r="79" spans="1:6">
      <c r="A79" s="33">
        <v>76</v>
      </c>
      <c r="B79" s="33" t="s">
        <v>6</v>
      </c>
      <c r="C79" s="33" t="s">
        <v>7</v>
      </c>
      <c r="D79" s="33" t="s">
        <v>83</v>
      </c>
      <c r="E79" s="34">
        <v>4418231072</v>
      </c>
      <c r="F79" s="33">
        <v>1030</v>
      </c>
    </row>
    <row r="80" spans="1:6">
      <c r="A80" s="33">
        <v>77</v>
      </c>
      <c r="B80" s="33" t="s">
        <v>6</v>
      </c>
      <c r="C80" s="33" t="s">
        <v>7</v>
      </c>
      <c r="D80" s="33" t="s">
        <v>84</v>
      </c>
      <c r="E80" s="34">
        <v>4418231075</v>
      </c>
      <c r="F80" s="33">
        <v>2400</v>
      </c>
    </row>
    <row r="81" spans="1:6">
      <c r="A81" s="33">
        <v>78</v>
      </c>
      <c r="B81" s="33" t="s">
        <v>6</v>
      </c>
      <c r="C81" s="33" t="s">
        <v>7</v>
      </c>
      <c r="D81" s="33" t="s">
        <v>85</v>
      </c>
      <c r="E81" s="34">
        <v>4418231028</v>
      </c>
      <c r="F81" s="33">
        <v>7500</v>
      </c>
    </row>
    <row r="82" spans="1:6">
      <c r="A82" s="33">
        <v>79</v>
      </c>
      <c r="B82" s="33" t="s">
        <v>6</v>
      </c>
      <c r="C82" s="33" t="s">
        <v>7</v>
      </c>
      <c r="D82" s="33" t="s">
        <v>86</v>
      </c>
      <c r="E82" s="34">
        <v>4418231167</v>
      </c>
      <c r="F82" s="33">
        <v>840</v>
      </c>
    </row>
    <row r="83" spans="1:6">
      <c r="A83" s="33">
        <v>80</v>
      </c>
      <c r="B83" s="33" t="s">
        <v>6</v>
      </c>
      <c r="C83" s="33" t="s">
        <v>7</v>
      </c>
      <c r="D83" s="33" t="s">
        <v>87</v>
      </c>
      <c r="E83" s="34">
        <v>4418231184</v>
      </c>
      <c r="F83" s="33">
        <v>320</v>
      </c>
    </row>
    <row r="84" spans="1:6">
      <c r="A84" s="33">
        <v>81</v>
      </c>
      <c r="B84" s="33" t="s">
        <v>6</v>
      </c>
      <c r="C84" s="33" t="s">
        <v>7</v>
      </c>
      <c r="D84" s="33" t="s">
        <v>88</v>
      </c>
      <c r="E84" s="34">
        <v>4418231192</v>
      </c>
      <c r="F84" s="33">
        <v>1220</v>
      </c>
    </row>
    <row r="85" spans="1:6">
      <c r="A85" s="33">
        <v>82</v>
      </c>
      <c r="B85" s="33" t="s">
        <v>6</v>
      </c>
      <c r="C85" s="33" t="s">
        <v>7</v>
      </c>
      <c r="D85" s="33" t="s">
        <v>89</v>
      </c>
      <c r="E85" s="34">
        <v>4418231220</v>
      </c>
      <c r="F85" s="33">
        <v>2000</v>
      </c>
    </row>
    <row r="86" spans="1:6">
      <c r="A86" s="33">
        <v>83</v>
      </c>
      <c r="B86" s="33" t="s">
        <v>6</v>
      </c>
      <c r="C86" s="33" t="s">
        <v>7</v>
      </c>
      <c r="D86" s="33" t="s">
        <v>90</v>
      </c>
      <c r="E86" s="34">
        <v>4418231226</v>
      </c>
      <c r="F86" s="33">
        <v>215</v>
      </c>
    </row>
    <row r="87" spans="1:6">
      <c r="A87" s="33">
        <v>84</v>
      </c>
      <c r="B87" s="33" t="s">
        <v>6</v>
      </c>
      <c r="C87" s="33" t="s">
        <v>7</v>
      </c>
      <c r="D87" s="33" t="s">
        <v>91</v>
      </c>
      <c r="E87" s="34">
        <v>4418231001</v>
      </c>
      <c r="F87" s="33">
        <v>8000</v>
      </c>
    </row>
    <row r="88" spans="1:6">
      <c r="A88" s="33">
        <v>85</v>
      </c>
      <c r="B88" s="33" t="s">
        <v>6</v>
      </c>
      <c r="C88" s="33" t="s">
        <v>7</v>
      </c>
      <c r="D88" s="33" t="s">
        <v>92</v>
      </c>
      <c r="E88" s="34">
        <v>4418231004</v>
      </c>
      <c r="F88" s="33">
        <v>1600</v>
      </c>
    </row>
    <row r="89" spans="1:6">
      <c r="A89" s="33">
        <v>86</v>
      </c>
      <c r="B89" s="33" t="s">
        <v>6</v>
      </c>
      <c r="C89" s="33" t="s">
        <v>7</v>
      </c>
      <c r="D89" s="33" t="s">
        <v>93</v>
      </c>
      <c r="E89" s="34">
        <v>4418231031</v>
      </c>
      <c r="F89" s="33">
        <v>520</v>
      </c>
    </row>
    <row r="90" spans="1:6">
      <c r="A90" s="33">
        <v>87</v>
      </c>
      <c r="B90" s="33" t="s">
        <v>6</v>
      </c>
      <c r="C90" s="33" t="s">
        <v>7</v>
      </c>
      <c r="D90" s="33" t="s">
        <v>94</v>
      </c>
      <c r="E90" s="34">
        <v>4418231049</v>
      </c>
      <c r="F90" s="33">
        <v>1500</v>
      </c>
    </row>
    <row r="91" spans="1:6">
      <c r="A91" s="33">
        <v>88</v>
      </c>
      <c r="B91" s="33" t="s">
        <v>6</v>
      </c>
      <c r="C91" s="33" t="s">
        <v>7</v>
      </c>
      <c r="D91" s="33" t="s">
        <v>95</v>
      </c>
      <c r="E91" s="34">
        <v>4418231054</v>
      </c>
      <c r="F91" s="33">
        <v>1600</v>
      </c>
    </row>
    <row r="92" spans="1:6">
      <c r="A92" s="33">
        <v>89</v>
      </c>
      <c r="B92" s="33" t="s">
        <v>6</v>
      </c>
      <c r="C92" s="33" t="s">
        <v>7</v>
      </c>
      <c r="D92" s="33" t="s">
        <v>96</v>
      </c>
      <c r="E92" s="34">
        <v>4418231188</v>
      </c>
      <c r="F92" s="33">
        <v>840</v>
      </c>
    </row>
    <row r="93" spans="1:6">
      <c r="A93" s="33">
        <v>90</v>
      </c>
      <c r="B93" s="33" t="s">
        <v>6</v>
      </c>
      <c r="C93" s="33" t="s">
        <v>7</v>
      </c>
      <c r="D93" s="33" t="s">
        <v>97</v>
      </c>
      <c r="E93" s="34">
        <v>4418231022</v>
      </c>
      <c r="F93" s="33">
        <v>1260</v>
      </c>
    </row>
    <row r="94" spans="1:6">
      <c r="A94" s="33">
        <v>91</v>
      </c>
      <c r="B94" s="33" t="s">
        <v>6</v>
      </c>
      <c r="C94" s="33" t="s">
        <v>7</v>
      </c>
      <c r="D94" s="33" t="s">
        <v>98</v>
      </c>
      <c r="E94" s="34">
        <v>4418231023</v>
      </c>
      <c r="F94" s="33">
        <v>4000</v>
      </c>
    </row>
    <row r="95" spans="1:6">
      <c r="A95" s="33">
        <v>92</v>
      </c>
      <c r="B95" s="33" t="s">
        <v>6</v>
      </c>
      <c r="C95" s="33" t="s">
        <v>7</v>
      </c>
      <c r="D95" s="33" t="s">
        <v>99</v>
      </c>
      <c r="E95" s="34">
        <v>4418231038</v>
      </c>
      <c r="F95" s="33">
        <v>2000</v>
      </c>
    </row>
    <row r="96" spans="1:6">
      <c r="A96" s="33">
        <v>93</v>
      </c>
      <c r="B96" s="33" t="s">
        <v>6</v>
      </c>
      <c r="C96" s="33" t="s">
        <v>7</v>
      </c>
      <c r="D96" s="33" t="s">
        <v>100</v>
      </c>
      <c r="E96" s="34">
        <v>4418231041</v>
      </c>
      <c r="F96" s="33">
        <v>1000</v>
      </c>
    </row>
    <row r="97" spans="1:6">
      <c r="A97" s="33">
        <v>94</v>
      </c>
      <c r="B97" s="33" t="s">
        <v>6</v>
      </c>
      <c r="C97" s="33" t="s">
        <v>7</v>
      </c>
      <c r="D97" s="33" t="s">
        <v>101</v>
      </c>
      <c r="E97" s="34">
        <v>4418231122</v>
      </c>
      <c r="F97" s="33">
        <v>500</v>
      </c>
    </row>
    <row r="98" spans="1:6">
      <c r="A98" s="33">
        <v>95</v>
      </c>
      <c r="B98" s="33" t="s">
        <v>6</v>
      </c>
      <c r="C98" s="33" t="s">
        <v>7</v>
      </c>
      <c r="D98" s="33" t="s">
        <v>102</v>
      </c>
      <c r="E98" s="34">
        <v>4418231130</v>
      </c>
      <c r="F98" s="33">
        <v>520</v>
      </c>
    </row>
    <row r="99" spans="1:6">
      <c r="A99" s="33">
        <v>96</v>
      </c>
      <c r="B99" s="33" t="s">
        <v>6</v>
      </c>
      <c r="C99" s="33" t="s">
        <v>7</v>
      </c>
      <c r="D99" s="33" t="s">
        <v>103</v>
      </c>
      <c r="E99" s="34">
        <v>4418231217</v>
      </c>
      <c r="F99" s="33">
        <v>500</v>
      </c>
    </row>
    <row r="100" spans="1:6">
      <c r="A100" s="33">
        <v>97</v>
      </c>
      <c r="B100" s="33" t="s">
        <v>6</v>
      </c>
      <c r="C100" s="33" t="s">
        <v>7</v>
      </c>
      <c r="D100" s="33" t="s">
        <v>104</v>
      </c>
      <c r="E100" s="34">
        <v>4418231137</v>
      </c>
      <c r="F100" s="33">
        <v>960</v>
      </c>
    </row>
    <row r="101" spans="1:6">
      <c r="A101" s="33">
        <v>98</v>
      </c>
      <c r="B101" s="33" t="s">
        <v>6</v>
      </c>
      <c r="C101" s="33" t="s">
        <v>7</v>
      </c>
      <c r="D101" s="33" t="s">
        <v>105</v>
      </c>
      <c r="E101" s="34">
        <v>4418231059</v>
      </c>
      <c r="F101" s="33">
        <v>1260</v>
      </c>
    </row>
    <row r="102" spans="1:6">
      <c r="A102" s="33">
        <v>99</v>
      </c>
      <c r="B102" s="33" t="s">
        <v>6</v>
      </c>
      <c r="C102" s="33" t="s">
        <v>7</v>
      </c>
      <c r="D102" s="33" t="s">
        <v>106</v>
      </c>
      <c r="E102" s="34">
        <v>4418231020</v>
      </c>
      <c r="F102" s="33">
        <v>11500</v>
      </c>
    </row>
    <row r="103" spans="1:6">
      <c r="A103" s="33">
        <v>100</v>
      </c>
      <c r="B103" s="33" t="s">
        <v>6</v>
      </c>
      <c r="C103" s="33" t="s">
        <v>7</v>
      </c>
      <c r="D103" s="33" t="s">
        <v>107</v>
      </c>
      <c r="E103" s="34">
        <v>4418231091</v>
      </c>
      <c r="F103" s="33">
        <v>1890</v>
      </c>
    </row>
    <row r="104" spans="1:6">
      <c r="A104" s="33">
        <v>101</v>
      </c>
      <c r="B104" s="33" t="s">
        <v>6</v>
      </c>
      <c r="C104" s="33" t="s">
        <v>7</v>
      </c>
      <c r="D104" s="33" t="s">
        <v>108</v>
      </c>
      <c r="E104" s="34">
        <v>4418231191</v>
      </c>
      <c r="F104" s="33">
        <v>950</v>
      </c>
    </row>
    <row r="105" spans="1:6">
      <c r="A105" s="33">
        <v>102</v>
      </c>
      <c r="B105" s="33" t="s">
        <v>6</v>
      </c>
      <c r="C105" s="33" t="s">
        <v>7</v>
      </c>
      <c r="D105" s="33" t="s">
        <v>109</v>
      </c>
      <c r="E105" s="34">
        <v>4418231240</v>
      </c>
      <c r="F105" s="33">
        <v>720</v>
      </c>
    </row>
    <row r="106" spans="1:6">
      <c r="A106" s="33">
        <v>103</v>
      </c>
      <c r="B106" s="33" t="s">
        <v>6</v>
      </c>
      <c r="C106" s="33" t="s">
        <v>7</v>
      </c>
      <c r="D106" s="33" t="s">
        <v>110</v>
      </c>
      <c r="E106" s="34">
        <v>4418231003</v>
      </c>
      <c r="F106" s="33">
        <v>3700</v>
      </c>
    </row>
    <row r="107" spans="1:6">
      <c r="A107" s="33">
        <v>104</v>
      </c>
      <c r="B107" s="33" t="s">
        <v>6</v>
      </c>
      <c r="C107" s="33" t="s">
        <v>7</v>
      </c>
      <c r="D107" s="33" t="s">
        <v>111</v>
      </c>
      <c r="E107" s="34">
        <v>4418231012</v>
      </c>
      <c r="F107" s="33">
        <v>2060</v>
      </c>
    </row>
    <row r="108" spans="1:6">
      <c r="A108" s="33">
        <v>105</v>
      </c>
      <c r="B108" s="33" t="s">
        <v>6</v>
      </c>
      <c r="C108" s="33" t="s">
        <v>7</v>
      </c>
      <c r="D108" s="33" t="s">
        <v>112</v>
      </c>
      <c r="E108" s="34">
        <v>4418231026</v>
      </c>
      <c r="F108" s="33">
        <v>6250</v>
      </c>
    </row>
    <row r="109" spans="1:6">
      <c r="A109" s="33">
        <v>106</v>
      </c>
      <c r="B109" s="33" t="s">
        <v>6</v>
      </c>
      <c r="C109" s="33" t="s">
        <v>7</v>
      </c>
      <c r="D109" s="33" t="s">
        <v>113</v>
      </c>
      <c r="E109" s="34">
        <v>4418231047</v>
      </c>
      <c r="F109" s="33">
        <v>1600</v>
      </c>
    </row>
    <row r="110" spans="1:6">
      <c r="A110" s="33">
        <v>107</v>
      </c>
      <c r="B110" s="33" t="s">
        <v>6</v>
      </c>
      <c r="C110" s="33" t="s">
        <v>7</v>
      </c>
      <c r="D110" s="33" t="s">
        <v>114</v>
      </c>
      <c r="E110" s="34">
        <v>4418231055</v>
      </c>
      <c r="F110" s="33">
        <v>1800</v>
      </c>
    </row>
    <row r="111" spans="1:6">
      <c r="A111" s="33">
        <v>108</v>
      </c>
      <c r="B111" s="33" t="s">
        <v>6</v>
      </c>
      <c r="C111" s="33" t="s">
        <v>7</v>
      </c>
      <c r="D111" s="33" t="s">
        <v>115</v>
      </c>
      <c r="E111" s="34">
        <v>4418231056</v>
      </c>
      <c r="F111" s="33">
        <v>1200</v>
      </c>
    </row>
    <row r="112" spans="1:6">
      <c r="A112" s="33">
        <v>109</v>
      </c>
      <c r="B112" s="33" t="s">
        <v>6</v>
      </c>
      <c r="C112" s="33" t="s">
        <v>7</v>
      </c>
      <c r="D112" s="33" t="s">
        <v>116</v>
      </c>
      <c r="E112" s="34">
        <v>4418231063</v>
      </c>
      <c r="F112" s="33">
        <v>1600</v>
      </c>
    </row>
    <row r="113" spans="1:6">
      <c r="A113" s="33">
        <v>110</v>
      </c>
      <c r="B113" s="33" t="s">
        <v>6</v>
      </c>
      <c r="C113" s="33" t="s">
        <v>7</v>
      </c>
      <c r="D113" s="33" t="s">
        <v>117</v>
      </c>
      <c r="E113" s="34">
        <v>4418231093</v>
      </c>
      <c r="F113" s="33">
        <v>320</v>
      </c>
    </row>
    <row r="114" spans="1:6">
      <c r="A114" s="33">
        <v>111</v>
      </c>
      <c r="B114" s="33" t="s">
        <v>6</v>
      </c>
      <c r="C114" s="33" t="s">
        <v>7</v>
      </c>
      <c r="D114" s="33" t="s">
        <v>118</v>
      </c>
      <c r="E114" s="34">
        <v>4418231094</v>
      </c>
      <c r="F114" s="33">
        <v>480</v>
      </c>
    </row>
    <row r="115" spans="1:6">
      <c r="A115" s="33">
        <v>112</v>
      </c>
      <c r="B115" s="33" t="s">
        <v>6</v>
      </c>
      <c r="C115" s="33" t="s">
        <v>7</v>
      </c>
      <c r="D115" s="33" t="s">
        <v>119</v>
      </c>
      <c r="E115" s="34">
        <v>4418231097</v>
      </c>
      <c r="F115" s="33">
        <v>630</v>
      </c>
    </row>
    <row r="116" spans="1:6">
      <c r="A116" s="33">
        <v>113</v>
      </c>
      <c r="B116" s="33" t="s">
        <v>6</v>
      </c>
      <c r="C116" s="33" t="s">
        <v>7</v>
      </c>
      <c r="D116" s="33" t="s">
        <v>120</v>
      </c>
      <c r="E116" s="34">
        <v>4418231098</v>
      </c>
      <c r="F116" s="33">
        <v>630</v>
      </c>
    </row>
    <row r="117" spans="1:6">
      <c r="A117" s="33">
        <v>114</v>
      </c>
      <c r="B117" s="33" t="s">
        <v>6</v>
      </c>
      <c r="C117" s="33" t="s">
        <v>7</v>
      </c>
      <c r="D117" s="33" t="s">
        <v>121</v>
      </c>
      <c r="E117" s="34">
        <v>4418231111</v>
      </c>
      <c r="F117" s="33">
        <v>640</v>
      </c>
    </row>
    <row r="118" spans="1:6">
      <c r="A118" s="33">
        <v>115</v>
      </c>
      <c r="B118" s="33" t="s">
        <v>6</v>
      </c>
      <c r="C118" s="33" t="s">
        <v>7</v>
      </c>
      <c r="D118" s="33" t="s">
        <v>122</v>
      </c>
      <c r="E118" s="34">
        <v>4418231120</v>
      </c>
      <c r="F118" s="33">
        <v>1050</v>
      </c>
    </row>
    <row r="119" spans="1:6">
      <c r="A119" s="33">
        <v>116</v>
      </c>
      <c r="B119" s="33" t="s">
        <v>6</v>
      </c>
      <c r="C119" s="33" t="s">
        <v>7</v>
      </c>
      <c r="D119" s="33" t="s">
        <v>123</v>
      </c>
      <c r="E119" s="34">
        <v>4418231121</v>
      </c>
      <c r="F119" s="33">
        <v>750</v>
      </c>
    </row>
    <row r="120" spans="1:6">
      <c r="A120" s="33">
        <v>117</v>
      </c>
      <c r="B120" s="33" t="s">
        <v>6</v>
      </c>
      <c r="C120" s="33" t="s">
        <v>7</v>
      </c>
      <c r="D120" s="33" t="s">
        <v>124</v>
      </c>
      <c r="E120" s="34">
        <v>4418231129</v>
      </c>
      <c r="F120" s="33">
        <v>400</v>
      </c>
    </row>
    <row r="121" spans="1:6">
      <c r="A121" s="33">
        <v>118</v>
      </c>
      <c r="B121" s="33" t="s">
        <v>6</v>
      </c>
      <c r="C121" s="33" t="s">
        <v>7</v>
      </c>
      <c r="D121" s="33" t="s">
        <v>125</v>
      </c>
      <c r="E121" s="34">
        <v>4418231132</v>
      </c>
      <c r="F121" s="33">
        <v>720</v>
      </c>
    </row>
    <row r="122" spans="1:6">
      <c r="A122" s="33">
        <v>119</v>
      </c>
      <c r="B122" s="33" t="s">
        <v>6</v>
      </c>
      <c r="C122" s="33" t="s">
        <v>7</v>
      </c>
      <c r="D122" s="33" t="s">
        <v>126</v>
      </c>
      <c r="E122" s="34">
        <v>4418231133</v>
      </c>
      <c r="F122" s="33">
        <v>500</v>
      </c>
    </row>
    <row r="123" spans="1:6">
      <c r="A123" s="33">
        <v>120</v>
      </c>
      <c r="B123" s="33" t="s">
        <v>6</v>
      </c>
      <c r="C123" s="33" t="s">
        <v>7</v>
      </c>
      <c r="D123" s="33" t="s">
        <v>127</v>
      </c>
      <c r="E123" s="34">
        <v>4418231136</v>
      </c>
      <c r="F123" s="33">
        <v>400</v>
      </c>
    </row>
    <row r="124" spans="1:6">
      <c r="A124" s="33">
        <v>121</v>
      </c>
      <c r="B124" s="33" t="s">
        <v>6</v>
      </c>
      <c r="C124" s="33" t="s">
        <v>7</v>
      </c>
      <c r="D124" s="33" t="s">
        <v>128</v>
      </c>
      <c r="E124" s="34">
        <v>4418231141</v>
      </c>
      <c r="F124" s="33">
        <v>1140</v>
      </c>
    </row>
    <row r="125" spans="1:6">
      <c r="A125" s="33">
        <v>122</v>
      </c>
      <c r="B125" s="33" t="s">
        <v>6</v>
      </c>
      <c r="C125" s="33" t="s">
        <v>7</v>
      </c>
      <c r="D125" s="33" t="s">
        <v>129</v>
      </c>
      <c r="E125" s="34">
        <v>4418231143</v>
      </c>
      <c r="F125" s="33">
        <v>334</v>
      </c>
    </row>
    <row r="126" spans="1:6">
      <c r="A126" s="33">
        <v>123</v>
      </c>
      <c r="B126" s="33" t="s">
        <v>6</v>
      </c>
      <c r="C126" s="33" t="s">
        <v>7</v>
      </c>
      <c r="D126" s="33" t="s">
        <v>130</v>
      </c>
      <c r="E126" s="34">
        <v>4418231163</v>
      </c>
      <c r="F126" s="33">
        <v>960</v>
      </c>
    </row>
    <row r="127" spans="1:6">
      <c r="A127" s="33">
        <v>124</v>
      </c>
      <c r="B127" s="33" t="s">
        <v>6</v>
      </c>
      <c r="C127" s="33" t="s">
        <v>7</v>
      </c>
      <c r="D127" s="33" t="s">
        <v>131</v>
      </c>
      <c r="E127" s="34">
        <v>4418231170</v>
      </c>
      <c r="F127" s="33">
        <v>250</v>
      </c>
    </row>
    <row r="128" spans="1:6">
      <c r="A128" s="33">
        <v>125</v>
      </c>
      <c r="B128" s="33" t="s">
        <v>6</v>
      </c>
      <c r="C128" s="33" t="s">
        <v>7</v>
      </c>
      <c r="D128" s="33" t="s">
        <v>132</v>
      </c>
      <c r="E128" s="34">
        <v>4418231174</v>
      </c>
      <c r="F128" s="33">
        <v>325</v>
      </c>
    </row>
    <row r="129" spans="1:6">
      <c r="A129" s="33">
        <v>126</v>
      </c>
      <c r="B129" s="33" t="s">
        <v>6</v>
      </c>
      <c r="C129" s="33" t="s">
        <v>7</v>
      </c>
      <c r="D129" s="33" t="s">
        <v>133</v>
      </c>
      <c r="E129" s="34">
        <v>4418231175</v>
      </c>
      <c r="F129" s="33">
        <v>570</v>
      </c>
    </row>
    <row r="130" spans="1:6">
      <c r="A130" s="33">
        <v>127</v>
      </c>
      <c r="B130" s="33" t="s">
        <v>6</v>
      </c>
      <c r="C130" s="33" t="s">
        <v>7</v>
      </c>
      <c r="D130" s="33" t="s">
        <v>134</v>
      </c>
      <c r="E130" s="34">
        <v>4418231205</v>
      </c>
      <c r="F130" s="33">
        <v>525</v>
      </c>
    </row>
    <row r="131" spans="1:6">
      <c r="A131" s="33">
        <v>128</v>
      </c>
      <c r="B131" s="33" t="s">
        <v>6</v>
      </c>
      <c r="C131" s="33" t="s">
        <v>7</v>
      </c>
      <c r="D131" s="33" t="s">
        <v>135</v>
      </c>
      <c r="E131" s="34">
        <v>4418231218</v>
      </c>
      <c r="F131" s="33">
        <v>400</v>
      </c>
    </row>
    <row r="132" spans="1:6">
      <c r="A132" s="33">
        <v>129</v>
      </c>
      <c r="B132" s="33" t="s">
        <v>6</v>
      </c>
      <c r="C132" s="33" t="s">
        <v>7</v>
      </c>
      <c r="D132" s="33" t="s">
        <v>136</v>
      </c>
      <c r="E132" s="34">
        <v>4418231011</v>
      </c>
      <c r="F132" s="33">
        <v>8000</v>
      </c>
    </row>
    <row r="133" spans="1:6">
      <c r="A133" s="33">
        <v>130</v>
      </c>
      <c r="B133" s="33" t="s">
        <v>6</v>
      </c>
      <c r="C133" s="33" t="s">
        <v>7</v>
      </c>
      <c r="D133" s="33" t="s">
        <v>137</v>
      </c>
      <c r="E133" s="34">
        <v>4418231017</v>
      </c>
      <c r="F133" s="33">
        <v>32000</v>
      </c>
    </row>
    <row r="134" spans="1:6">
      <c r="A134" s="33">
        <v>131</v>
      </c>
      <c r="B134" s="33" t="s">
        <v>6</v>
      </c>
      <c r="C134" s="33" t="s">
        <v>7</v>
      </c>
      <c r="D134" s="33" t="s">
        <v>138</v>
      </c>
      <c r="E134" s="34">
        <v>4418231024</v>
      </c>
      <c r="F134" s="33">
        <v>4000</v>
      </c>
    </row>
    <row r="135" spans="1:6">
      <c r="A135" s="33">
        <v>132</v>
      </c>
      <c r="B135" s="33" t="s">
        <v>6</v>
      </c>
      <c r="C135" s="33" t="s">
        <v>7</v>
      </c>
      <c r="D135" s="33" t="s">
        <v>139</v>
      </c>
      <c r="E135" s="34">
        <v>4418231025</v>
      </c>
      <c r="F135" s="33">
        <v>8000</v>
      </c>
    </row>
    <row r="136" spans="1:6">
      <c r="A136" s="33">
        <v>133</v>
      </c>
      <c r="B136" s="33" t="s">
        <v>6</v>
      </c>
      <c r="C136" s="33" t="s">
        <v>7</v>
      </c>
      <c r="D136" s="33" t="s">
        <v>140</v>
      </c>
      <c r="E136" s="34">
        <v>4418231030</v>
      </c>
      <c r="F136" s="33">
        <v>4000</v>
      </c>
    </row>
    <row r="137" spans="1:6">
      <c r="A137" s="33">
        <v>134</v>
      </c>
      <c r="B137" s="33" t="s">
        <v>6</v>
      </c>
      <c r="C137" s="33" t="s">
        <v>7</v>
      </c>
      <c r="D137" s="33" t="s">
        <v>141</v>
      </c>
      <c r="E137" s="34">
        <v>4418231135</v>
      </c>
      <c r="F137" s="33">
        <v>3200</v>
      </c>
    </row>
    <row r="138" spans="1:6">
      <c r="A138" s="33">
        <v>135</v>
      </c>
      <c r="B138" s="33" t="s">
        <v>6</v>
      </c>
      <c r="C138" s="33" t="s">
        <v>7</v>
      </c>
      <c r="D138" s="33" t="s">
        <v>142</v>
      </c>
      <c r="E138" s="34">
        <v>4418231083</v>
      </c>
      <c r="F138" s="33">
        <v>1280</v>
      </c>
    </row>
    <row r="139" spans="1:6">
      <c r="A139" s="33">
        <v>136</v>
      </c>
      <c r="B139" s="33" t="s">
        <v>6</v>
      </c>
      <c r="C139" s="33" t="s">
        <v>7</v>
      </c>
      <c r="D139" s="33" t="s">
        <v>143</v>
      </c>
      <c r="E139" s="34">
        <v>4418231014</v>
      </c>
      <c r="F139" s="33">
        <v>4800</v>
      </c>
    </row>
    <row r="140" spans="1:6">
      <c r="A140" s="33">
        <v>137</v>
      </c>
      <c r="B140" s="33" t="s">
        <v>6</v>
      </c>
      <c r="C140" s="33" t="s">
        <v>7</v>
      </c>
      <c r="D140" s="33" t="s">
        <v>144</v>
      </c>
      <c r="E140" s="34">
        <v>4418231138</v>
      </c>
      <c r="F140" s="33">
        <v>750</v>
      </c>
    </row>
    <row r="141" spans="1:6">
      <c r="A141" s="33">
        <v>138</v>
      </c>
      <c r="B141" s="33" t="s">
        <v>6</v>
      </c>
      <c r="C141" s="33" t="s">
        <v>7</v>
      </c>
      <c r="D141" s="33" t="s">
        <v>145</v>
      </c>
      <c r="E141" s="34">
        <v>4418231016</v>
      </c>
      <c r="F141" s="33">
        <v>2400</v>
      </c>
    </row>
    <row r="142" spans="1:6">
      <c r="A142" s="33">
        <v>139</v>
      </c>
      <c r="B142" s="33" t="s">
        <v>6</v>
      </c>
      <c r="C142" s="33" t="s">
        <v>7</v>
      </c>
      <c r="D142" s="33" t="s">
        <v>146</v>
      </c>
      <c r="E142" s="34">
        <v>4418231152</v>
      </c>
      <c r="F142" s="33">
        <v>570</v>
      </c>
    </row>
    <row r="143" spans="1:6">
      <c r="A143" s="33">
        <v>140</v>
      </c>
      <c r="B143" s="33" t="s">
        <v>6</v>
      </c>
      <c r="C143" s="33" t="s">
        <v>7</v>
      </c>
      <c r="D143" s="33" t="s">
        <v>147</v>
      </c>
      <c r="E143" s="34">
        <v>4418231219</v>
      </c>
      <c r="F143" s="33">
        <v>1260</v>
      </c>
    </row>
    <row r="144" spans="1:6">
      <c r="A144" s="33">
        <v>141</v>
      </c>
      <c r="B144" s="33" t="s">
        <v>6</v>
      </c>
      <c r="C144" s="33" t="s">
        <v>7</v>
      </c>
      <c r="D144" s="33" t="s">
        <v>148</v>
      </c>
      <c r="E144" s="34">
        <v>4418231002</v>
      </c>
      <c r="F144" s="33">
        <v>2000</v>
      </c>
    </row>
    <row r="145" spans="1:6">
      <c r="A145" s="33">
        <v>142</v>
      </c>
      <c r="B145" s="33" t="s">
        <v>6</v>
      </c>
      <c r="C145" s="33" t="s">
        <v>7</v>
      </c>
      <c r="D145" s="33" t="s">
        <v>149</v>
      </c>
      <c r="E145" s="34">
        <v>4418231006</v>
      </c>
      <c r="F145" s="33">
        <v>3750</v>
      </c>
    </row>
    <row r="146" spans="1:6">
      <c r="A146" s="33">
        <v>143</v>
      </c>
      <c r="B146" s="33" t="s">
        <v>6</v>
      </c>
      <c r="C146" s="33" t="s">
        <v>7</v>
      </c>
      <c r="D146" s="33" t="s">
        <v>150</v>
      </c>
      <c r="E146" s="34">
        <v>4418231007</v>
      </c>
      <c r="F146" s="33">
        <v>1890</v>
      </c>
    </row>
    <row r="147" spans="1:6">
      <c r="A147" s="33">
        <v>144</v>
      </c>
      <c r="B147" s="33" t="s">
        <v>6</v>
      </c>
      <c r="C147" s="33" t="s">
        <v>7</v>
      </c>
      <c r="D147" s="33" t="s">
        <v>151</v>
      </c>
      <c r="E147" s="34">
        <v>4418231009</v>
      </c>
      <c r="F147" s="33">
        <v>16000</v>
      </c>
    </row>
    <row r="148" spans="1:6">
      <c r="A148" s="33">
        <v>145</v>
      </c>
      <c r="B148" s="33" t="s">
        <v>6</v>
      </c>
      <c r="C148" s="33" t="s">
        <v>7</v>
      </c>
      <c r="D148" s="33" t="s">
        <v>152</v>
      </c>
      <c r="E148" s="34">
        <v>4418231237</v>
      </c>
      <c r="F148" s="33">
        <v>800</v>
      </c>
    </row>
    <row r="149" spans="1:6">
      <c r="A149" s="33">
        <v>146</v>
      </c>
      <c r="B149" s="33" t="s">
        <v>6</v>
      </c>
      <c r="C149" s="33" t="s">
        <v>7</v>
      </c>
      <c r="D149" s="33" t="s">
        <v>153</v>
      </c>
      <c r="E149" s="34">
        <v>4418231043</v>
      </c>
      <c r="F149" s="33">
        <v>1830</v>
      </c>
    </row>
    <row r="150" spans="1:6">
      <c r="A150" s="33">
        <v>147</v>
      </c>
      <c r="B150" s="33" t="s">
        <v>6</v>
      </c>
      <c r="C150" s="33" t="s">
        <v>7</v>
      </c>
      <c r="D150" s="33" t="s">
        <v>154</v>
      </c>
      <c r="E150" s="34">
        <v>4418231019</v>
      </c>
      <c r="F150" s="33">
        <v>3130</v>
      </c>
    </row>
    <row r="151" spans="1:6">
      <c r="A151" s="33">
        <v>148</v>
      </c>
      <c r="B151" s="33" t="s">
        <v>6</v>
      </c>
      <c r="C151" s="33" t="s">
        <v>7</v>
      </c>
      <c r="D151" s="33" t="s">
        <v>155</v>
      </c>
      <c r="E151" s="34">
        <v>4418231150</v>
      </c>
      <c r="F151" s="33">
        <v>165</v>
      </c>
    </row>
    <row r="152" spans="1:6">
      <c r="A152" s="33">
        <v>149</v>
      </c>
      <c r="B152" s="33" t="s">
        <v>6</v>
      </c>
      <c r="C152" s="33" t="s">
        <v>7</v>
      </c>
      <c r="D152" s="33" t="s">
        <v>156</v>
      </c>
      <c r="E152" s="34">
        <v>4418231166</v>
      </c>
      <c r="F152" s="33">
        <v>250</v>
      </c>
    </row>
    <row r="153" spans="1:6">
      <c r="A153" s="33">
        <v>150</v>
      </c>
      <c r="B153" s="33" t="s">
        <v>6</v>
      </c>
      <c r="C153" s="33" t="s">
        <v>7</v>
      </c>
      <c r="D153" s="33" t="s">
        <v>157</v>
      </c>
      <c r="E153" s="34">
        <v>4418231204</v>
      </c>
      <c r="F153" s="33">
        <v>750</v>
      </c>
    </row>
    <row r="154" spans="1:6">
      <c r="A154" s="33">
        <v>151</v>
      </c>
      <c r="B154" s="33" t="s">
        <v>6</v>
      </c>
      <c r="C154" s="33" t="s">
        <v>7</v>
      </c>
      <c r="D154" s="33" t="s">
        <v>158</v>
      </c>
      <c r="E154" s="34">
        <v>4418231201</v>
      </c>
      <c r="F154" s="33">
        <v>480</v>
      </c>
    </row>
    <row r="155" spans="1:6">
      <c r="A155" s="33">
        <v>152</v>
      </c>
      <c r="B155" s="33" t="s">
        <v>6</v>
      </c>
      <c r="C155" s="33" t="s">
        <v>7</v>
      </c>
      <c r="D155" s="33" t="s">
        <v>159</v>
      </c>
      <c r="E155" s="34">
        <v>4418231210</v>
      </c>
      <c r="F155" s="33">
        <v>720</v>
      </c>
    </row>
    <row r="156" spans="1:6">
      <c r="A156" s="33">
        <v>153</v>
      </c>
      <c r="B156" s="33" t="s">
        <v>6</v>
      </c>
      <c r="C156" s="33" t="s">
        <v>7</v>
      </c>
      <c r="D156" s="33" t="s">
        <v>160</v>
      </c>
      <c r="E156" s="34">
        <v>4418231243</v>
      </c>
      <c r="F156" s="33">
        <v>1000</v>
      </c>
    </row>
    <row r="157" spans="1:6">
      <c r="A157" s="33">
        <v>154</v>
      </c>
      <c r="B157" s="33" t="s">
        <v>6</v>
      </c>
      <c r="C157" s="33" t="s">
        <v>7</v>
      </c>
      <c r="D157" s="33" t="s">
        <v>161</v>
      </c>
      <c r="E157" s="34">
        <v>4418231234</v>
      </c>
      <c r="F157" s="33">
        <v>410</v>
      </c>
    </row>
    <row r="158" spans="1:6">
      <c r="A158" s="33">
        <v>155</v>
      </c>
      <c r="B158" s="33" t="s">
        <v>6</v>
      </c>
      <c r="C158" s="33" t="s">
        <v>7</v>
      </c>
      <c r="D158" s="33" t="s">
        <v>162</v>
      </c>
      <c r="E158" s="34">
        <v>4418231231</v>
      </c>
      <c r="F158" s="33">
        <v>920</v>
      </c>
    </row>
    <row r="159" spans="1:6">
      <c r="A159" s="33">
        <v>156</v>
      </c>
      <c r="B159" s="33" t="s">
        <v>6</v>
      </c>
      <c r="C159" s="33" t="s">
        <v>7</v>
      </c>
      <c r="D159" s="33" t="s">
        <v>163</v>
      </c>
      <c r="E159" s="34">
        <v>4418231035</v>
      </c>
      <c r="F159" s="33">
        <v>3000</v>
      </c>
    </row>
    <row r="160" spans="1:6">
      <c r="A160" s="33">
        <v>157</v>
      </c>
      <c r="B160" s="33" t="s">
        <v>6</v>
      </c>
      <c r="C160" s="33" t="s">
        <v>7</v>
      </c>
      <c r="D160" s="33" t="s">
        <v>164</v>
      </c>
      <c r="E160" s="34">
        <v>4418231039</v>
      </c>
      <c r="F160" s="33">
        <v>1260</v>
      </c>
    </row>
    <row r="161" spans="1:6">
      <c r="A161" s="33">
        <v>158</v>
      </c>
      <c r="B161" s="33" t="s">
        <v>6</v>
      </c>
      <c r="C161" s="33" t="s">
        <v>7</v>
      </c>
      <c r="D161" s="33" t="s">
        <v>165</v>
      </c>
      <c r="E161" s="34">
        <v>4418231005</v>
      </c>
      <c r="F161" s="33">
        <v>4150</v>
      </c>
    </row>
    <row r="162" spans="1:6">
      <c r="A162" s="33">
        <v>159</v>
      </c>
      <c r="B162" s="33" t="s">
        <v>6</v>
      </c>
      <c r="C162" s="33" t="s">
        <v>7</v>
      </c>
      <c r="D162" s="33" t="s">
        <v>166</v>
      </c>
      <c r="E162" s="34">
        <v>4418231164</v>
      </c>
      <c r="F162" s="33">
        <v>640</v>
      </c>
    </row>
    <row r="163" spans="1:6">
      <c r="A163" s="33">
        <v>160</v>
      </c>
      <c r="B163" s="33" t="s">
        <v>6</v>
      </c>
      <c r="C163" s="33" t="s">
        <v>7</v>
      </c>
      <c r="D163" s="33" t="s">
        <v>167</v>
      </c>
      <c r="E163" s="34">
        <v>4418231042</v>
      </c>
      <c r="F163" s="33">
        <v>4000</v>
      </c>
    </row>
    <row r="164" spans="1:6">
      <c r="A164" s="33">
        <v>161</v>
      </c>
      <c r="B164" s="33" t="s">
        <v>6</v>
      </c>
      <c r="C164" s="33" t="s">
        <v>7</v>
      </c>
      <c r="D164" s="33" t="s">
        <v>168</v>
      </c>
      <c r="E164" s="34">
        <v>4418231185</v>
      </c>
      <c r="F164" s="33">
        <v>360</v>
      </c>
    </row>
    <row r="165" spans="1:6">
      <c r="A165" s="33">
        <v>162</v>
      </c>
      <c r="B165" s="33" t="s">
        <v>6</v>
      </c>
      <c r="C165" s="33" t="s">
        <v>7</v>
      </c>
      <c r="D165" s="33" t="s">
        <v>169</v>
      </c>
      <c r="E165" s="34">
        <v>4418231034</v>
      </c>
      <c r="F165" s="33">
        <v>1890</v>
      </c>
    </row>
    <row r="166" spans="1:6">
      <c r="A166" s="33">
        <v>163</v>
      </c>
      <c r="B166" s="33" t="s">
        <v>6</v>
      </c>
      <c r="C166" s="33" t="s">
        <v>7</v>
      </c>
      <c r="D166" s="33" t="s">
        <v>170</v>
      </c>
      <c r="E166" s="34">
        <v>4418231156</v>
      </c>
      <c r="F166" s="33">
        <v>420</v>
      </c>
    </row>
    <row r="167" spans="1:6">
      <c r="A167" s="33">
        <v>164</v>
      </c>
      <c r="B167" s="33" t="s">
        <v>6</v>
      </c>
      <c r="C167" s="33" t="s">
        <v>7</v>
      </c>
      <c r="D167" s="33" t="s">
        <v>171</v>
      </c>
      <c r="E167" s="34">
        <v>4418231214</v>
      </c>
      <c r="F167" s="33">
        <v>720</v>
      </c>
    </row>
    <row r="168" spans="1:6">
      <c r="A168" s="33">
        <v>165</v>
      </c>
      <c r="B168" s="33" t="s">
        <v>6</v>
      </c>
      <c r="C168" s="33" t="s">
        <v>7</v>
      </c>
      <c r="D168" s="33" t="s">
        <v>172</v>
      </c>
      <c r="E168" s="34">
        <v>4418231027</v>
      </c>
      <c r="F168" s="33">
        <v>1500</v>
      </c>
    </row>
    <row r="169" spans="1:6">
      <c r="A169" s="33">
        <v>166</v>
      </c>
      <c r="B169" s="33" t="s">
        <v>6</v>
      </c>
      <c r="C169" s="33" t="s">
        <v>7</v>
      </c>
      <c r="D169" s="33" t="s">
        <v>173</v>
      </c>
      <c r="E169" s="34">
        <v>4418231146</v>
      </c>
      <c r="F169" s="33">
        <v>225</v>
      </c>
    </row>
    <row r="170" spans="1:6">
      <c r="A170" s="33">
        <v>167</v>
      </c>
      <c r="B170" s="33" t="s">
        <v>6</v>
      </c>
      <c r="C170" s="33" t="s">
        <v>7</v>
      </c>
      <c r="D170" s="33" t="s">
        <v>174</v>
      </c>
      <c r="E170" s="34">
        <v>4418231140</v>
      </c>
      <c r="F170" s="33">
        <v>325</v>
      </c>
    </row>
    <row r="171" spans="1:6">
      <c r="A171" s="33">
        <v>168</v>
      </c>
      <c r="B171" s="33" t="s">
        <v>6</v>
      </c>
      <c r="C171" s="33" t="s">
        <v>7</v>
      </c>
      <c r="D171" s="33" t="s">
        <v>175</v>
      </c>
      <c r="E171" s="34">
        <v>4418231089</v>
      </c>
      <c r="F171" s="33">
        <v>500</v>
      </c>
    </row>
    <row r="172" spans="1:6">
      <c r="A172" s="33">
        <v>169</v>
      </c>
      <c r="B172" s="33" t="s">
        <v>6</v>
      </c>
      <c r="C172" s="33" t="s">
        <v>7</v>
      </c>
      <c r="D172" s="33" t="s">
        <v>176</v>
      </c>
      <c r="E172" s="34">
        <v>4418231036</v>
      </c>
      <c r="F172" s="33">
        <v>1890</v>
      </c>
    </row>
    <row r="173" spans="1:6">
      <c r="A173" s="33">
        <v>170</v>
      </c>
      <c r="B173" s="33" t="s">
        <v>6</v>
      </c>
      <c r="C173" s="33" t="s">
        <v>7</v>
      </c>
      <c r="D173" s="33" t="s">
        <v>177</v>
      </c>
      <c r="E173" s="34">
        <v>4418231222</v>
      </c>
      <c r="F173" s="33">
        <v>640</v>
      </c>
    </row>
    <row r="174" spans="1:6">
      <c r="A174" s="33">
        <v>171</v>
      </c>
      <c r="B174" s="33" t="s">
        <v>6</v>
      </c>
      <c r="C174" s="33" t="s">
        <v>7</v>
      </c>
      <c r="D174" s="33" t="s">
        <v>178</v>
      </c>
      <c r="E174" s="34">
        <v>4418231058</v>
      </c>
      <c r="F174" s="33">
        <v>1260</v>
      </c>
    </row>
    <row r="175" spans="1:6">
      <c r="A175" s="33">
        <v>172</v>
      </c>
      <c r="B175" s="33" t="s">
        <v>6</v>
      </c>
      <c r="C175" s="33" t="s">
        <v>7</v>
      </c>
      <c r="D175" s="33" t="s">
        <v>179</v>
      </c>
      <c r="E175" s="34">
        <v>4418231159</v>
      </c>
      <c r="F175" s="33">
        <v>200</v>
      </c>
    </row>
    <row r="176" spans="1:6">
      <c r="A176" s="33">
        <v>173</v>
      </c>
      <c r="B176" s="33" t="s">
        <v>6</v>
      </c>
      <c r="C176" s="33" t="s">
        <v>7</v>
      </c>
      <c r="D176" s="33" t="s">
        <v>180</v>
      </c>
      <c r="E176" s="34">
        <v>4418231182</v>
      </c>
      <c r="F176" s="33">
        <v>1250</v>
      </c>
    </row>
    <row r="177" spans="1:6">
      <c r="A177" s="33">
        <v>174</v>
      </c>
      <c r="B177" s="33" t="s">
        <v>6</v>
      </c>
      <c r="C177" s="33" t="s">
        <v>7</v>
      </c>
      <c r="D177" s="33" t="s">
        <v>181</v>
      </c>
      <c r="E177" s="34">
        <v>4418231183</v>
      </c>
      <c r="F177" s="33">
        <v>750</v>
      </c>
    </row>
    <row r="178" spans="1:6">
      <c r="A178" s="33">
        <v>175</v>
      </c>
      <c r="B178" s="33" t="s">
        <v>6</v>
      </c>
      <c r="C178" s="33" t="s">
        <v>7</v>
      </c>
      <c r="D178" s="33" t="s">
        <v>182</v>
      </c>
      <c r="E178" s="34">
        <v>4418231060</v>
      </c>
      <c r="F178" s="33">
        <v>1830</v>
      </c>
    </row>
    <row r="179" spans="1:6">
      <c r="A179" s="33">
        <v>176</v>
      </c>
      <c r="B179" s="33" t="s">
        <v>6</v>
      </c>
      <c r="C179" s="33" t="s">
        <v>7</v>
      </c>
      <c r="D179" s="33" t="s">
        <v>183</v>
      </c>
      <c r="E179" s="34">
        <v>4418231187</v>
      </c>
      <c r="F179" s="33">
        <v>800</v>
      </c>
    </row>
    <row r="180" spans="1:6">
      <c r="A180" s="33">
        <v>177</v>
      </c>
      <c r="B180" s="33" t="s">
        <v>6</v>
      </c>
      <c r="C180" s="33" t="s">
        <v>7</v>
      </c>
      <c r="D180" s="33" t="s">
        <v>184</v>
      </c>
      <c r="E180" s="34">
        <v>4418231090</v>
      </c>
      <c r="F180" s="33">
        <v>1500</v>
      </c>
    </row>
    <row r="181" spans="1:6">
      <c r="A181" s="33">
        <v>178</v>
      </c>
      <c r="B181" s="33" t="s">
        <v>6</v>
      </c>
      <c r="C181" s="33" t="s">
        <v>7</v>
      </c>
      <c r="D181" s="33" t="s">
        <v>185</v>
      </c>
      <c r="E181" s="34">
        <v>4418231171</v>
      </c>
      <c r="F181" s="33">
        <v>250</v>
      </c>
    </row>
    <row r="182" spans="1:6">
      <c r="A182" s="33">
        <v>179</v>
      </c>
      <c r="B182" s="33" t="s">
        <v>6</v>
      </c>
      <c r="C182" s="33" t="s">
        <v>7</v>
      </c>
      <c r="D182" s="33" t="s">
        <v>186</v>
      </c>
      <c r="E182" s="34">
        <v>4418231213</v>
      </c>
      <c r="F182" s="33">
        <v>570</v>
      </c>
    </row>
    <row r="183" spans="1:6">
      <c r="A183" s="33">
        <v>180</v>
      </c>
      <c r="B183" s="33" t="s">
        <v>6</v>
      </c>
      <c r="C183" s="33" t="s">
        <v>7</v>
      </c>
      <c r="D183" s="33" t="s">
        <v>187</v>
      </c>
      <c r="E183" s="34">
        <v>4418231215</v>
      </c>
      <c r="F183" s="33">
        <v>480</v>
      </c>
    </row>
    <row r="184" spans="1:6">
      <c r="A184" s="33">
        <v>181</v>
      </c>
      <c r="B184" s="33" t="s">
        <v>6</v>
      </c>
      <c r="C184" s="33" t="s">
        <v>7</v>
      </c>
      <c r="D184" s="33" t="s">
        <v>188</v>
      </c>
      <c r="E184" s="34">
        <v>4418231178</v>
      </c>
      <c r="F184" s="33">
        <v>320</v>
      </c>
    </row>
    <row r="185" spans="1:6">
      <c r="A185" s="33">
        <v>182</v>
      </c>
      <c r="B185" s="33" t="s">
        <v>6</v>
      </c>
      <c r="C185" s="33" t="s">
        <v>7</v>
      </c>
      <c r="D185" s="33" t="s">
        <v>189</v>
      </c>
      <c r="E185" s="34">
        <v>4418231198</v>
      </c>
      <c r="F185" s="33">
        <v>800</v>
      </c>
    </row>
    <row r="186" spans="1:6">
      <c r="A186" s="33">
        <v>183</v>
      </c>
      <c r="B186" s="33" t="s">
        <v>6</v>
      </c>
      <c r="C186" s="33" t="s">
        <v>7</v>
      </c>
      <c r="D186" s="33" t="s">
        <v>190</v>
      </c>
      <c r="E186" s="34">
        <v>4418231244</v>
      </c>
      <c r="F186" s="33">
        <v>700</v>
      </c>
    </row>
    <row r="187" spans="1:6">
      <c r="A187" s="33">
        <v>184</v>
      </c>
      <c r="B187" s="33" t="s">
        <v>6</v>
      </c>
      <c r="C187" s="33" t="s">
        <v>7</v>
      </c>
      <c r="D187" s="33" t="s">
        <v>191</v>
      </c>
      <c r="E187" s="34">
        <v>4418231018</v>
      </c>
      <c r="F187" s="33">
        <v>2520</v>
      </c>
    </row>
    <row r="188" spans="1:6">
      <c r="A188" s="33">
        <v>185</v>
      </c>
      <c r="B188" s="33" t="s">
        <v>6</v>
      </c>
      <c r="C188" s="33" t="s">
        <v>7</v>
      </c>
      <c r="D188" s="33" t="s">
        <v>192</v>
      </c>
      <c r="E188" s="34">
        <v>4418231092</v>
      </c>
      <c r="F188" s="33">
        <v>800</v>
      </c>
    </row>
    <row r="189" spans="1:6">
      <c r="A189" s="33">
        <v>186</v>
      </c>
      <c r="B189" s="33" t="s">
        <v>6</v>
      </c>
      <c r="C189" s="33" t="s">
        <v>7</v>
      </c>
      <c r="D189" s="33" t="s">
        <v>193</v>
      </c>
      <c r="E189" s="34">
        <v>4418231190</v>
      </c>
      <c r="F189" s="33">
        <v>160</v>
      </c>
    </row>
    <row r="190" spans="1:6">
      <c r="A190" s="33">
        <v>187</v>
      </c>
      <c r="B190" s="33" t="s">
        <v>6</v>
      </c>
      <c r="C190" s="33" t="s">
        <v>7</v>
      </c>
      <c r="D190" s="33" t="s">
        <v>194</v>
      </c>
      <c r="E190" s="34">
        <v>4418231241</v>
      </c>
      <c r="F190" s="33">
        <v>1260</v>
      </c>
    </row>
    <row r="191" spans="1:6">
      <c r="A191" s="33">
        <v>188</v>
      </c>
      <c r="B191" s="33" t="s">
        <v>6</v>
      </c>
      <c r="C191" s="33" t="s">
        <v>7</v>
      </c>
      <c r="D191" s="33" t="s">
        <v>195</v>
      </c>
      <c r="E191" s="34">
        <v>4418231037</v>
      </c>
      <c r="F191" s="33">
        <v>2390</v>
      </c>
    </row>
    <row r="192" spans="1:6">
      <c r="A192" s="33">
        <v>189</v>
      </c>
      <c r="B192" s="33" t="s">
        <v>6</v>
      </c>
      <c r="C192" s="33" t="s">
        <v>7</v>
      </c>
      <c r="D192" s="33" t="s">
        <v>196</v>
      </c>
      <c r="E192" s="34">
        <v>4418231229</v>
      </c>
      <c r="F192" s="33">
        <v>320</v>
      </c>
    </row>
    <row r="193" spans="1:6">
      <c r="A193" s="33">
        <v>190</v>
      </c>
      <c r="B193" s="33" t="s">
        <v>6</v>
      </c>
      <c r="C193" s="33" t="s">
        <v>7</v>
      </c>
      <c r="D193" s="33" t="s">
        <v>197</v>
      </c>
      <c r="E193" s="34">
        <v>4418231008</v>
      </c>
      <c r="F193" s="33">
        <v>1890</v>
      </c>
    </row>
  </sheetData>
  <mergeCells count="6">
    <mergeCell ref="A1:A3"/>
    <mergeCell ref="B1:B3"/>
    <mergeCell ref="C1:C3"/>
    <mergeCell ref="D1:D3"/>
    <mergeCell ref="E1:E3"/>
    <mergeCell ref="F1:F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O1048510"/>
  <sheetViews>
    <sheetView tabSelected="1" zoomScale="70" zoomScaleNormal="70" workbookViewId="0">
      <pane ySplit="2" topLeftCell="A64" activePane="bottomLeft" state="frozen"/>
      <selection/>
      <selection pane="bottomLeft" activeCell="A1" sqref="A1:O1"/>
    </sheetView>
  </sheetViews>
  <sheetFormatPr defaultColWidth="9" defaultRowHeight="50" customHeight="1"/>
  <cols>
    <col min="1" max="1" width="4.38333333333333" customWidth="1"/>
    <col min="2" max="2" width="23.1333333333333" style="1" customWidth="1"/>
    <col min="3" max="3" width="21.9666666666667" style="1" customWidth="1"/>
    <col min="4" max="4" width="11.8833333333333" style="1" customWidth="1"/>
    <col min="5" max="6" width="8.13333333333333" customWidth="1"/>
    <col min="7" max="7" width="15.6333333333333" customWidth="1"/>
    <col min="8" max="8" width="13" style="1" customWidth="1"/>
    <col min="9" max="9" width="19.5" style="3" customWidth="1"/>
    <col min="10" max="11" width="14" customWidth="1"/>
    <col min="12" max="12" width="19.3833333333333" customWidth="1"/>
    <col min="13" max="13" width="11.8833333333333" customWidth="1"/>
    <col min="14" max="14" width="68.3916666666667" style="4" customWidth="1"/>
    <col min="15" max="15" width="30.7166666666667" customWidth="1"/>
  </cols>
  <sheetData>
    <row r="1" customFormat="1" customHeight="1" spans="1:15">
      <c r="A1" s="5" t="s">
        <v>198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79" customHeight="1" spans="1:15">
      <c r="A2" s="6" t="s">
        <v>0</v>
      </c>
      <c r="B2" s="7" t="s">
        <v>199</v>
      </c>
      <c r="C2" s="6" t="s">
        <v>200</v>
      </c>
      <c r="D2" s="7" t="s">
        <v>4</v>
      </c>
      <c r="E2" s="6" t="s">
        <v>201</v>
      </c>
      <c r="F2" s="6" t="s">
        <v>202</v>
      </c>
      <c r="G2" s="7" t="s">
        <v>203</v>
      </c>
      <c r="H2" s="8" t="s">
        <v>204</v>
      </c>
      <c r="I2" s="13" t="s">
        <v>205</v>
      </c>
      <c r="J2" s="14" t="s">
        <v>206</v>
      </c>
      <c r="K2" s="15" t="s">
        <v>207</v>
      </c>
      <c r="L2" s="15" t="s">
        <v>208</v>
      </c>
      <c r="M2" s="15" t="s">
        <v>209</v>
      </c>
      <c r="N2" s="16" t="s">
        <v>210</v>
      </c>
      <c r="O2" s="17" t="s">
        <v>211</v>
      </c>
    </row>
    <row r="3" customFormat="1" customHeight="1" spans="1:15">
      <c r="A3" s="9">
        <v>1</v>
      </c>
      <c r="B3" s="10" t="s">
        <v>212</v>
      </c>
      <c r="C3" s="10" t="s">
        <v>212</v>
      </c>
      <c r="D3" s="10" t="s">
        <v>213</v>
      </c>
      <c r="E3" s="9"/>
      <c r="F3" s="9" t="s">
        <v>214</v>
      </c>
      <c r="G3" s="11" t="s">
        <v>215</v>
      </c>
      <c r="H3" s="12">
        <v>800</v>
      </c>
      <c r="I3" s="18">
        <v>1273.4</v>
      </c>
      <c r="J3" s="19" t="s">
        <v>213</v>
      </c>
      <c r="K3" s="20">
        <v>3.23033992897007</v>
      </c>
      <c r="L3" s="20">
        <v>3.85882352941176</v>
      </c>
      <c r="M3" s="20">
        <v>3.85882352941176</v>
      </c>
      <c r="N3" s="21" t="s">
        <v>216</v>
      </c>
      <c r="O3" s="22" t="s">
        <v>217</v>
      </c>
    </row>
    <row r="4" customFormat="1" customHeight="1" spans="1:15">
      <c r="A4" s="9">
        <v>2</v>
      </c>
      <c r="B4" s="10" t="s">
        <v>218</v>
      </c>
      <c r="C4" s="10" t="s">
        <v>218</v>
      </c>
      <c r="D4" s="10" t="s">
        <v>213</v>
      </c>
      <c r="E4" s="9"/>
      <c r="F4" s="9" t="s">
        <v>214</v>
      </c>
      <c r="G4" s="11" t="s">
        <v>215</v>
      </c>
      <c r="H4" s="12">
        <v>800</v>
      </c>
      <c r="I4" s="18">
        <v>1273.4</v>
      </c>
      <c r="J4" s="19" t="s">
        <v>213</v>
      </c>
      <c r="K4" s="20">
        <v>3.23033992897007</v>
      </c>
      <c r="L4" s="20">
        <v>3.85882352941176</v>
      </c>
      <c r="M4" s="20">
        <v>3.85882352941176</v>
      </c>
      <c r="N4" s="21" t="s">
        <v>216</v>
      </c>
      <c r="O4" s="22" t="s">
        <v>217</v>
      </c>
    </row>
    <row r="5" s="2" customFormat="1" customHeight="1" spans="1:15">
      <c r="A5" s="9">
        <v>3</v>
      </c>
      <c r="B5" s="10" t="s">
        <v>219</v>
      </c>
      <c r="C5" s="10" t="s">
        <v>219</v>
      </c>
      <c r="D5" s="10" t="s">
        <v>213</v>
      </c>
      <c r="E5" s="9"/>
      <c r="F5" s="9" t="s">
        <v>220</v>
      </c>
      <c r="G5" s="11" t="s">
        <v>215</v>
      </c>
      <c r="H5" s="12">
        <v>25.33</v>
      </c>
      <c r="I5" s="18">
        <v>1354.8</v>
      </c>
      <c r="J5" s="19" t="s">
        <v>213</v>
      </c>
      <c r="K5" s="20">
        <v>0.108818759512938</v>
      </c>
      <c r="L5" s="20">
        <v>0.12218</v>
      </c>
      <c r="M5" s="20">
        <v>0.12218</v>
      </c>
      <c r="N5" s="21" t="s">
        <v>216</v>
      </c>
      <c r="O5" s="22" t="s">
        <v>217</v>
      </c>
    </row>
    <row r="6" customFormat="1" customHeight="1" spans="1:15">
      <c r="A6" s="9">
        <v>4</v>
      </c>
      <c r="B6" s="10" t="s">
        <v>221</v>
      </c>
      <c r="C6" s="10" t="s">
        <v>221</v>
      </c>
      <c r="D6" s="10" t="s">
        <v>213</v>
      </c>
      <c r="E6" s="9" t="s">
        <v>222</v>
      </c>
      <c r="F6" s="9" t="s">
        <v>223</v>
      </c>
      <c r="G6" s="9"/>
      <c r="H6" s="12">
        <v>5.94</v>
      </c>
      <c r="I6" s="18">
        <v>1273.4</v>
      </c>
      <c r="J6" s="19" t="s">
        <v>213</v>
      </c>
      <c r="K6" s="20">
        <v>0.0239852739726027</v>
      </c>
      <c r="L6" s="20">
        <v>0.0286517647058824</v>
      </c>
      <c r="M6" s="20">
        <v>0.0239852739726027</v>
      </c>
      <c r="N6" s="21" t="s">
        <v>224</v>
      </c>
      <c r="O6" s="22" t="s">
        <v>217</v>
      </c>
    </row>
    <row r="7" customFormat="1" customHeight="1" spans="1:15">
      <c r="A7" s="9">
        <v>5</v>
      </c>
      <c r="B7" s="10" t="s">
        <v>225</v>
      </c>
      <c r="C7" s="10" t="s">
        <v>225</v>
      </c>
      <c r="D7" s="10" t="s">
        <v>213</v>
      </c>
      <c r="E7" s="9"/>
      <c r="F7" s="9" t="s">
        <v>223</v>
      </c>
      <c r="G7" s="9"/>
      <c r="H7" s="12">
        <v>13.1</v>
      </c>
      <c r="I7" s="18">
        <v>1273.4</v>
      </c>
      <c r="J7" s="19" t="s">
        <v>213</v>
      </c>
      <c r="K7" s="20">
        <v>0.0528968163368848</v>
      </c>
      <c r="L7" s="20">
        <v>0.0631882352941176</v>
      </c>
      <c r="M7" s="20">
        <v>0.0528968163368848</v>
      </c>
      <c r="N7" s="21" t="s">
        <v>224</v>
      </c>
      <c r="O7" s="22" t="s">
        <v>217</v>
      </c>
    </row>
    <row r="8" customFormat="1" customHeight="1" spans="1:15">
      <c r="A8" s="9">
        <v>6</v>
      </c>
      <c r="B8" s="10" t="s">
        <v>226</v>
      </c>
      <c r="C8" s="10" t="s">
        <v>226</v>
      </c>
      <c r="D8" s="10" t="s">
        <v>213</v>
      </c>
      <c r="E8" s="9"/>
      <c r="F8" s="9" t="s">
        <v>227</v>
      </c>
      <c r="G8" s="9"/>
      <c r="H8" s="10">
        <v>10.59</v>
      </c>
      <c r="I8" s="18">
        <v>1273.4</v>
      </c>
      <c r="J8" s="19" t="s">
        <v>213</v>
      </c>
      <c r="K8" s="20">
        <v>0.0427616248097413</v>
      </c>
      <c r="L8" s="20">
        <v>0.0510811764705882</v>
      </c>
      <c r="M8" s="20">
        <v>0.0427616248097413</v>
      </c>
      <c r="N8" s="21" t="s">
        <v>224</v>
      </c>
      <c r="O8" s="22" t="s">
        <v>217</v>
      </c>
    </row>
    <row r="9" customFormat="1" customHeight="1" spans="1:15">
      <c r="A9" s="9">
        <v>7</v>
      </c>
      <c r="B9" s="10" t="s">
        <v>228</v>
      </c>
      <c r="C9" s="10" t="s">
        <v>228</v>
      </c>
      <c r="D9" s="10" t="s">
        <v>213</v>
      </c>
      <c r="E9" s="9"/>
      <c r="F9" s="9" t="s">
        <v>227</v>
      </c>
      <c r="G9" s="11"/>
      <c r="H9" s="10">
        <v>12.57</v>
      </c>
      <c r="I9" s="18">
        <v>1273.4</v>
      </c>
      <c r="J9" s="19" t="s">
        <v>213</v>
      </c>
      <c r="K9" s="20">
        <v>0.0507567161339422</v>
      </c>
      <c r="L9" s="20">
        <v>0.0606317647058824</v>
      </c>
      <c r="M9" s="20">
        <v>0.0507567161339422</v>
      </c>
      <c r="N9" s="21" t="s">
        <v>224</v>
      </c>
      <c r="O9" s="22" t="s">
        <v>217</v>
      </c>
    </row>
    <row r="10" customFormat="1" customHeight="1" spans="1:15">
      <c r="A10" s="9">
        <v>8</v>
      </c>
      <c r="B10" s="10" t="s">
        <v>229</v>
      </c>
      <c r="C10" s="10" t="s">
        <v>21</v>
      </c>
      <c r="D10" s="10">
        <f>VLOOKUP(C10,电站代码!D:E,2,0)</f>
        <v>4418231076</v>
      </c>
      <c r="E10" s="9"/>
      <c r="F10" s="9" t="s">
        <v>214</v>
      </c>
      <c r="G10" s="9"/>
      <c r="H10" s="12">
        <v>1.9</v>
      </c>
      <c r="I10" s="18">
        <v>1176.7</v>
      </c>
      <c r="J10" s="19">
        <v>0.033</v>
      </c>
      <c r="K10" s="20">
        <v>0.0070894533231862</v>
      </c>
      <c r="L10" s="20">
        <v>0.00916470588235294</v>
      </c>
      <c r="M10" s="20">
        <v>0.0070894533231862</v>
      </c>
      <c r="N10" s="21" t="s">
        <v>224</v>
      </c>
      <c r="O10" s="22" t="s">
        <v>230</v>
      </c>
    </row>
    <row r="11" customFormat="1" customHeight="1" spans="1:15">
      <c r="A11" s="9">
        <v>9</v>
      </c>
      <c r="B11" s="10" t="s">
        <v>231</v>
      </c>
      <c r="C11" s="10" t="s">
        <v>22</v>
      </c>
      <c r="D11" s="10">
        <f>VLOOKUP(C11,电站代码!D:E,2,0)</f>
        <v>4418231085</v>
      </c>
      <c r="E11" s="9"/>
      <c r="F11" s="9" t="s">
        <v>214</v>
      </c>
      <c r="G11" s="9"/>
      <c r="H11" s="12">
        <v>2.6</v>
      </c>
      <c r="I11" s="18">
        <v>1176.7</v>
      </c>
      <c r="J11" s="19">
        <v>0.014</v>
      </c>
      <c r="K11" s="20">
        <v>0.00970135717909691</v>
      </c>
      <c r="L11" s="20">
        <v>0.0125411764705882</v>
      </c>
      <c r="M11" s="20">
        <v>0.00970135717909691</v>
      </c>
      <c r="N11" s="21" t="s">
        <v>224</v>
      </c>
      <c r="O11" s="22" t="s">
        <v>230</v>
      </c>
    </row>
    <row r="12" customFormat="1" customHeight="1" spans="1:15">
      <c r="A12" s="9">
        <v>10</v>
      </c>
      <c r="B12" s="10" t="s">
        <v>13</v>
      </c>
      <c r="C12" s="10" t="s">
        <v>13</v>
      </c>
      <c r="D12" s="10">
        <f>VLOOKUP(C12,电站代码!D:E,2,0)</f>
        <v>4418231040</v>
      </c>
      <c r="E12" s="9"/>
      <c r="F12" s="9" t="s">
        <v>232</v>
      </c>
      <c r="G12" s="9"/>
      <c r="H12" s="12">
        <v>13</v>
      </c>
      <c r="I12" s="18">
        <v>1220.3</v>
      </c>
      <c r="J12" s="19">
        <v>0.075</v>
      </c>
      <c r="K12" s="20">
        <v>0.0503040969051243</v>
      </c>
      <c r="L12" s="20">
        <v>0.0627058823529412</v>
      </c>
      <c r="M12" s="20">
        <v>0.0503040969051243</v>
      </c>
      <c r="N12" s="21" t="s">
        <v>224</v>
      </c>
      <c r="O12" s="22" t="s">
        <v>230</v>
      </c>
    </row>
    <row r="13" customFormat="1" customHeight="1" spans="1:15">
      <c r="A13" s="9">
        <v>11</v>
      </c>
      <c r="B13" s="10" t="s">
        <v>18</v>
      </c>
      <c r="C13" s="10" t="s">
        <v>18</v>
      </c>
      <c r="D13" s="10">
        <f>VLOOKUP(C13,电站代码!D:E,2,0)</f>
        <v>4418231067</v>
      </c>
      <c r="E13" s="9"/>
      <c r="F13" s="9" t="s">
        <v>220</v>
      </c>
      <c r="G13" s="9"/>
      <c r="H13" s="12">
        <v>2.8</v>
      </c>
      <c r="I13" s="18">
        <v>1354.8</v>
      </c>
      <c r="J13" s="19">
        <v>0.016</v>
      </c>
      <c r="K13" s="20">
        <v>0.0120289193302892</v>
      </c>
      <c r="L13" s="20">
        <v>0.0135058823529412</v>
      </c>
      <c r="M13" s="20">
        <v>0.0120289193302892</v>
      </c>
      <c r="N13" s="21" t="s">
        <v>224</v>
      </c>
      <c r="O13" s="22" t="s">
        <v>230</v>
      </c>
    </row>
    <row r="14" customFormat="1" customHeight="1" spans="1:15">
      <c r="A14" s="9">
        <v>12</v>
      </c>
      <c r="B14" s="10" t="s">
        <v>36</v>
      </c>
      <c r="C14" s="10" t="s">
        <v>36</v>
      </c>
      <c r="D14" s="10">
        <f>VLOOKUP(C14,电站代码!D:E,2,0)</f>
        <v>4418231119</v>
      </c>
      <c r="E14" s="9"/>
      <c r="F14" s="9" t="s">
        <v>233</v>
      </c>
      <c r="G14" s="11"/>
      <c r="H14" s="12">
        <v>19.9</v>
      </c>
      <c r="I14" s="18">
        <v>1273.4</v>
      </c>
      <c r="J14" s="19">
        <v>0.097</v>
      </c>
      <c r="K14" s="20">
        <v>0.0803547057331304</v>
      </c>
      <c r="L14" s="20">
        <v>0.0959882352941176</v>
      </c>
      <c r="M14" s="20">
        <v>0.0803547057331304</v>
      </c>
      <c r="N14" s="21" t="s">
        <v>224</v>
      </c>
      <c r="O14" s="22" t="s">
        <v>230</v>
      </c>
    </row>
    <row r="15" customFormat="1" customHeight="1" spans="1:15">
      <c r="A15" s="9">
        <v>13</v>
      </c>
      <c r="B15" s="10" t="s">
        <v>180</v>
      </c>
      <c r="C15" s="10" t="s">
        <v>180</v>
      </c>
      <c r="D15" s="10">
        <f>VLOOKUP(C15,电站代码!D:E,2,0)</f>
        <v>4418231182</v>
      </c>
      <c r="E15" s="9"/>
      <c r="F15" s="9" t="s">
        <v>233</v>
      </c>
      <c r="G15" s="9"/>
      <c r="H15" s="12">
        <v>4.9</v>
      </c>
      <c r="I15" s="18">
        <v>1273.4</v>
      </c>
      <c r="J15" s="19">
        <v>0.034</v>
      </c>
      <c r="K15" s="20">
        <v>0.0197858320649417</v>
      </c>
      <c r="L15" s="20">
        <v>0.0236352941176471</v>
      </c>
      <c r="M15" s="20">
        <v>0.0197858320649417</v>
      </c>
      <c r="N15" s="21" t="s">
        <v>224</v>
      </c>
      <c r="O15" s="22" t="s">
        <v>230</v>
      </c>
    </row>
    <row r="16" customFormat="1" customHeight="1" spans="1:15">
      <c r="A16" s="9">
        <v>14</v>
      </c>
      <c r="B16" s="10" t="s">
        <v>234</v>
      </c>
      <c r="C16" s="10" t="s">
        <v>192</v>
      </c>
      <c r="D16" s="10">
        <f>VLOOKUP(C16,电站代码!D:E,2,0)</f>
        <v>4418231092</v>
      </c>
      <c r="E16" s="9"/>
      <c r="F16" s="9" t="s">
        <v>233</v>
      </c>
      <c r="G16" s="9"/>
      <c r="H16" s="12">
        <v>9.15</v>
      </c>
      <c r="I16" s="18">
        <v>1273.4</v>
      </c>
      <c r="J16" s="19">
        <v>0.038</v>
      </c>
      <c r="K16" s="20">
        <v>0.0369470129375951</v>
      </c>
      <c r="L16" s="20">
        <v>0.0441352941176471</v>
      </c>
      <c r="M16" s="20">
        <v>0.0369470129375951</v>
      </c>
      <c r="N16" s="21" t="s">
        <v>224</v>
      </c>
      <c r="O16" s="22" t="s">
        <v>230</v>
      </c>
    </row>
    <row r="17" customFormat="1" customHeight="1" spans="1:15">
      <c r="A17" s="9">
        <v>15</v>
      </c>
      <c r="B17" s="10" t="s">
        <v>161</v>
      </c>
      <c r="C17" s="10" t="s">
        <v>161</v>
      </c>
      <c r="D17" s="10">
        <f>VLOOKUP(C17,电站代码!D:E,2,0)</f>
        <v>4418231234</v>
      </c>
      <c r="E17" s="9"/>
      <c r="F17" s="9" t="s">
        <v>233</v>
      </c>
      <c r="G17" s="9"/>
      <c r="H17" s="10">
        <v>2.96</v>
      </c>
      <c r="I17" s="18">
        <v>1273.4</v>
      </c>
      <c r="J17" s="19">
        <v>0.015</v>
      </c>
      <c r="K17" s="20">
        <v>0.0119522577371892</v>
      </c>
      <c r="L17" s="20">
        <v>0.0142776470588235</v>
      </c>
      <c r="M17" s="20">
        <v>0.0119522577371892</v>
      </c>
      <c r="N17" s="21" t="s">
        <v>224</v>
      </c>
      <c r="O17" s="22" t="s">
        <v>230</v>
      </c>
    </row>
    <row r="18" customFormat="1" customHeight="1" spans="1:15">
      <c r="A18" s="9">
        <v>16</v>
      </c>
      <c r="B18" s="10" t="s">
        <v>76</v>
      </c>
      <c r="C18" s="10" t="s">
        <v>76</v>
      </c>
      <c r="D18" s="10">
        <f>VLOOKUP(C18,电站代码!D:E,2,0)</f>
        <v>4418231235</v>
      </c>
      <c r="E18" s="9"/>
      <c r="F18" s="9" t="s">
        <v>233</v>
      </c>
      <c r="G18" s="9"/>
      <c r="H18" s="10">
        <v>6.06</v>
      </c>
      <c r="I18" s="18">
        <v>1273.4</v>
      </c>
      <c r="J18" s="19">
        <v>0.028</v>
      </c>
      <c r="K18" s="20">
        <v>0.0244698249619483</v>
      </c>
      <c r="L18" s="20">
        <v>0.0292305882352941</v>
      </c>
      <c r="M18" s="20">
        <v>0.0244698249619483</v>
      </c>
      <c r="N18" s="21" t="s">
        <v>224</v>
      </c>
      <c r="O18" s="22" t="s">
        <v>230</v>
      </c>
    </row>
    <row r="19" customFormat="1" customHeight="1" spans="1:15">
      <c r="A19" s="9">
        <v>17</v>
      </c>
      <c r="B19" s="10" t="s">
        <v>187</v>
      </c>
      <c r="C19" s="10" t="s">
        <v>187</v>
      </c>
      <c r="D19" s="10">
        <f>VLOOKUP(C19,电站代码!D:E,2,0)</f>
        <v>4418231215</v>
      </c>
      <c r="E19" s="9"/>
      <c r="F19" s="9" t="s">
        <v>233</v>
      </c>
      <c r="G19" s="9"/>
      <c r="H19" s="10">
        <v>12.53</v>
      </c>
      <c r="I19" s="18">
        <v>1273.4</v>
      </c>
      <c r="J19" s="19">
        <v>0.055</v>
      </c>
      <c r="K19" s="20">
        <v>0.0505951991374937</v>
      </c>
      <c r="L19" s="20">
        <v>0.0604388235294118</v>
      </c>
      <c r="M19" s="20">
        <v>0.0505951991374937</v>
      </c>
      <c r="N19" s="21" t="s">
        <v>224</v>
      </c>
      <c r="O19" s="22" t="s">
        <v>230</v>
      </c>
    </row>
    <row r="20" customFormat="1" customHeight="1" spans="1:15">
      <c r="A20" s="9">
        <v>18</v>
      </c>
      <c r="B20" s="10" t="s">
        <v>235</v>
      </c>
      <c r="C20" s="10" t="s">
        <v>152</v>
      </c>
      <c r="D20" s="10">
        <f>VLOOKUP(C20,电站代码!D:E,2,0)</f>
        <v>4418231237</v>
      </c>
      <c r="E20" s="9"/>
      <c r="F20" s="9" t="s">
        <v>233</v>
      </c>
      <c r="G20" s="9"/>
      <c r="H20" s="10">
        <v>3.14</v>
      </c>
      <c r="I20" s="18">
        <v>1273.4</v>
      </c>
      <c r="J20" s="19">
        <v>0.025</v>
      </c>
      <c r="K20" s="20">
        <v>0.0126790842212075</v>
      </c>
      <c r="L20" s="20">
        <v>0.0151458823529412</v>
      </c>
      <c r="M20" s="20">
        <v>0.0126790842212075</v>
      </c>
      <c r="N20" s="21" t="s">
        <v>224</v>
      </c>
      <c r="O20" s="22" t="s">
        <v>230</v>
      </c>
    </row>
    <row r="21" customFormat="1" customHeight="1" spans="1:15">
      <c r="A21" s="9">
        <v>19</v>
      </c>
      <c r="B21" s="10" t="s">
        <v>236</v>
      </c>
      <c r="C21" s="10" t="s">
        <v>108</v>
      </c>
      <c r="D21" s="10">
        <f>VLOOKUP(C21,电站代码!D:E,2,0)</f>
        <v>4418231191</v>
      </c>
      <c r="E21" s="9"/>
      <c r="F21" s="9" t="s">
        <v>223</v>
      </c>
      <c r="G21" s="9"/>
      <c r="H21" s="10">
        <v>2.89</v>
      </c>
      <c r="I21" s="18">
        <v>1273.4</v>
      </c>
      <c r="J21" s="19">
        <v>0.017</v>
      </c>
      <c r="K21" s="20">
        <v>0.0116696029934044</v>
      </c>
      <c r="L21" s="20">
        <v>0.01394</v>
      </c>
      <c r="M21" s="20">
        <v>0.0116696029934044</v>
      </c>
      <c r="N21" s="21" t="s">
        <v>224</v>
      </c>
      <c r="O21" s="22" t="s">
        <v>230</v>
      </c>
    </row>
    <row r="22" customFormat="1" customHeight="1" spans="1:15">
      <c r="A22" s="9">
        <v>20</v>
      </c>
      <c r="B22" s="10" t="s">
        <v>237</v>
      </c>
      <c r="C22" s="10" t="s">
        <v>109</v>
      </c>
      <c r="D22" s="10">
        <f>VLOOKUP(C22,电站代码!D:E,2,0)</f>
        <v>4418231240</v>
      </c>
      <c r="E22" s="9"/>
      <c r="F22" s="9" t="s">
        <v>223</v>
      </c>
      <c r="G22" s="9"/>
      <c r="H22" s="12">
        <v>2.98</v>
      </c>
      <c r="I22" s="18">
        <v>1273.4</v>
      </c>
      <c r="J22" s="19">
        <v>0.017</v>
      </c>
      <c r="K22" s="20">
        <v>0.0120330162354135</v>
      </c>
      <c r="L22" s="20">
        <v>0.0143741176470588</v>
      </c>
      <c r="M22" s="20">
        <v>0.0120330162354135</v>
      </c>
      <c r="N22" s="21" t="s">
        <v>224</v>
      </c>
      <c r="O22" s="22" t="s">
        <v>230</v>
      </c>
    </row>
    <row r="23" customFormat="1" customHeight="1" spans="1:15">
      <c r="A23" s="9">
        <v>21</v>
      </c>
      <c r="B23" s="10" t="s">
        <v>63</v>
      </c>
      <c r="C23" s="10" t="s">
        <v>63</v>
      </c>
      <c r="D23" s="10">
        <f>VLOOKUP(C23,电站代码!D:E,2,0)</f>
        <v>4418231197</v>
      </c>
      <c r="E23" s="9"/>
      <c r="F23" s="9" t="s">
        <v>223</v>
      </c>
      <c r="G23" s="9"/>
      <c r="H23" s="10">
        <v>22.92</v>
      </c>
      <c r="I23" s="18">
        <v>1273.4</v>
      </c>
      <c r="J23" s="19">
        <v>0.232</v>
      </c>
      <c r="K23" s="20">
        <v>0.0925492389649924</v>
      </c>
      <c r="L23" s="20">
        <v>0.110555294117647</v>
      </c>
      <c r="M23" s="20">
        <v>0.0925492389649924</v>
      </c>
      <c r="N23" s="21" t="s">
        <v>224</v>
      </c>
      <c r="O23" s="22" t="s">
        <v>230</v>
      </c>
    </row>
    <row r="24" customFormat="1" customHeight="1" spans="1:15">
      <c r="A24" s="9">
        <v>22</v>
      </c>
      <c r="B24" s="10" t="s">
        <v>238</v>
      </c>
      <c r="C24" s="10" t="s">
        <v>174</v>
      </c>
      <c r="D24" s="10">
        <f>VLOOKUP(C24,电站代码!D:E,2,0)</f>
        <v>4418231140</v>
      </c>
      <c r="E24" s="9"/>
      <c r="F24" s="9" t="s">
        <v>239</v>
      </c>
      <c r="G24" s="9"/>
      <c r="H24" s="12">
        <v>4.3</v>
      </c>
      <c r="I24" s="18">
        <v>1123.7</v>
      </c>
      <c r="J24" s="19">
        <v>0.038</v>
      </c>
      <c r="K24" s="20">
        <v>0.0166390474378488</v>
      </c>
      <c r="L24" s="20">
        <v>0.0207411764705882</v>
      </c>
      <c r="M24" s="20">
        <v>0.0166390474378488</v>
      </c>
      <c r="N24" s="21" t="s">
        <v>224</v>
      </c>
      <c r="O24" s="22" t="s">
        <v>230</v>
      </c>
    </row>
    <row r="25" customFormat="1" customHeight="1" spans="1:15">
      <c r="A25" s="9">
        <v>23</v>
      </c>
      <c r="B25" s="10" t="s">
        <v>240</v>
      </c>
      <c r="C25" s="10" t="s">
        <v>129</v>
      </c>
      <c r="D25" s="10">
        <f>VLOOKUP(C25,电站代码!D:E,2,0)</f>
        <v>4418231143</v>
      </c>
      <c r="E25" s="9" t="s">
        <v>222</v>
      </c>
      <c r="F25" s="9" t="s">
        <v>239</v>
      </c>
      <c r="G25" s="9"/>
      <c r="H25" s="12">
        <v>19.45</v>
      </c>
      <c r="I25" s="18">
        <v>1220.3</v>
      </c>
      <c r="J25" s="19">
        <v>0.127</v>
      </c>
      <c r="K25" s="20">
        <v>0.0752626680618975</v>
      </c>
      <c r="L25" s="20">
        <v>0.0938176470588235</v>
      </c>
      <c r="M25" s="20">
        <v>0.0752626680618975</v>
      </c>
      <c r="N25" s="21" t="s">
        <v>224</v>
      </c>
      <c r="O25" s="22" t="s">
        <v>230</v>
      </c>
    </row>
    <row r="26" customFormat="1" customHeight="1" spans="1:15">
      <c r="A26" s="9">
        <v>24</v>
      </c>
      <c r="B26" s="10" t="s">
        <v>241</v>
      </c>
      <c r="C26" s="10" t="s">
        <v>81</v>
      </c>
      <c r="D26" s="10">
        <f>VLOOKUP(C26,电站代码!D:E,2,0)</f>
        <v>4418231248</v>
      </c>
      <c r="E26" s="9"/>
      <c r="F26" s="9" t="s">
        <v>242</v>
      </c>
      <c r="G26" s="9"/>
      <c r="H26" s="12">
        <v>2.6</v>
      </c>
      <c r="I26" s="18">
        <v>1123.7</v>
      </c>
      <c r="J26" s="19">
        <v>0.018</v>
      </c>
      <c r="K26" s="20">
        <v>0.0100608193810249</v>
      </c>
      <c r="L26" s="20">
        <v>0.0125411764705882</v>
      </c>
      <c r="M26" s="20">
        <v>0.0100608193810249</v>
      </c>
      <c r="N26" s="21" t="s">
        <v>224</v>
      </c>
      <c r="O26" s="22" t="s">
        <v>230</v>
      </c>
    </row>
    <row r="27" customFormat="1" customHeight="1" spans="1:15">
      <c r="A27" s="9">
        <v>25</v>
      </c>
      <c r="B27" s="10" t="s">
        <v>243</v>
      </c>
      <c r="C27" s="10" t="s">
        <v>136</v>
      </c>
      <c r="D27" s="10">
        <f>VLOOKUP(C27,电站代码!D:E,2,0)</f>
        <v>4418231011</v>
      </c>
      <c r="E27" s="9"/>
      <c r="F27" s="9" t="s">
        <v>244</v>
      </c>
      <c r="G27" s="11"/>
      <c r="H27" s="12">
        <v>139.5</v>
      </c>
      <c r="I27" s="18">
        <v>1220.3</v>
      </c>
      <c r="J27" s="19">
        <v>0.64</v>
      </c>
      <c r="K27" s="20">
        <v>0.539801655251142</v>
      </c>
      <c r="L27" s="20">
        <v>0.672882352941176</v>
      </c>
      <c r="M27" s="20">
        <v>0.539801655251142</v>
      </c>
      <c r="N27" s="21" t="s">
        <v>224</v>
      </c>
      <c r="O27" s="22" t="s">
        <v>230</v>
      </c>
    </row>
    <row r="28" customFormat="1" customHeight="1" spans="1:15">
      <c r="A28" s="9">
        <v>26</v>
      </c>
      <c r="B28" s="10" t="s">
        <v>88</v>
      </c>
      <c r="C28" s="10" t="s">
        <v>88</v>
      </c>
      <c r="D28" s="10">
        <f>VLOOKUP(C28,电站代码!D:E,2,0)</f>
        <v>4418231192</v>
      </c>
      <c r="E28" s="9"/>
      <c r="F28" s="9" t="s">
        <v>244</v>
      </c>
      <c r="G28" s="9"/>
      <c r="H28" s="12">
        <v>3.39</v>
      </c>
      <c r="I28" s="18">
        <v>1220.3</v>
      </c>
      <c r="J28" s="19">
        <v>0.014</v>
      </c>
      <c r="K28" s="20">
        <v>0.0131177606544901</v>
      </c>
      <c r="L28" s="20">
        <v>0.0163517647058824</v>
      </c>
      <c r="M28" s="20">
        <v>0.0131177606544901</v>
      </c>
      <c r="N28" s="21" t="s">
        <v>224</v>
      </c>
      <c r="O28" s="22" t="s">
        <v>230</v>
      </c>
    </row>
    <row r="29" customFormat="1" customHeight="1" spans="1:15">
      <c r="A29" s="9">
        <v>27</v>
      </c>
      <c r="B29" s="10" t="s">
        <v>66</v>
      </c>
      <c r="C29" s="10" t="s">
        <v>66</v>
      </c>
      <c r="D29" s="10">
        <f>VLOOKUP(C29,电站代码!D:E,2,0)</f>
        <v>4418231206</v>
      </c>
      <c r="E29" s="9"/>
      <c r="F29" s="9" t="s">
        <v>244</v>
      </c>
      <c r="G29" s="9"/>
      <c r="H29" s="12">
        <v>2.27</v>
      </c>
      <c r="I29" s="18">
        <v>1220.3</v>
      </c>
      <c r="J29" s="19">
        <v>0.013</v>
      </c>
      <c r="K29" s="20">
        <v>0.00878386922881786</v>
      </c>
      <c r="L29" s="20">
        <v>0.0109494117647059</v>
      </c>
      <c r="M29" s="20">
        <v>0.00878386922881786</v>
      </c>
      <c r="N29" s="21" t="s">
        <v>224</v>
      </c>
      <c r="O29" s="22" t="s">
        <v>230</v>
      </c>
    </row>
    <row r="30" customFormat="1" customHeight="1" spans="1:15">
      <c r="A30" s="9">
        <v>28</v>
      </c>
      <c r="B30" s="10" t="s">
        <v>77</v>
      </c>
      <c r="C30" s="10" t="s">
        <v>77</v>
      </c>
      <c r="D30" s="10">
        <f>VLOOKUP(C30,电站代码!D:E,2,0)</f>
        <v>4418231239</v>
      </c>
      <c r="E30" s="9"/>
      <c r="F30" s="9" t="s">
        <v>244</v>
      </c>
      <c r="G30" s="9"/>
      <c r="H30" s="12">
        <v>3.8</v>
      </c>
      <c r="I30" s="18">
        <v>1220.3</v>
      </c>
      <c r="J30" s="19">
        <v>0.029</v>
      </c>
      <c r="K30" s="20">
        <v>0.0147042744799594</v>
      </c>
      <c r="L30" s="20">
        <v>0.0183294117647059</v>
      </c>
      <c r="M30" s="20">
        <v>0.0147042744799594</v>
      </c>
      <c r="N30" s="21" t="s">
        <v>224</v>
      </c>
      <c r="O30" s="22" t="s">
        <v>230</v>
      </c>
    </row>
    <row r="31" customFormat="1" customHeight="1" spans="1:15">
      <c r="A31" s="9">
        <v>29</v>
      </c>
      <c r="B31" s="10" t="s">
        <v>245</v>
      </c>
      <c r="C31" s="10" t="s">
        <v>160</v>
      </c>
      <c r="D31" s="10">
        <f>VLOOKUP(C31,电站代码!D:E,2,0)</f>
        <v>4418231243</v>
      </c>
      <c r="E31" s="9"/>
      <c r="F31" s="9" t="s">
        <v>244</v>
      </c>
      <c r="G31" s="9"/>
      <c r="H31" s="12">
        <v>3.99</v>
      </c>
      <c r="I31" s="18">
        <v>1220.3</v>
      </c>
      <c r="J31" s="19">
        <v>0.024</v>
      </c>
      <c r="K31" s="20">
        <v>0.0154394882039574</v>
      </c>
      <c r="L31" s="20">
        <v>0.0192458823529412</v>
      </c>
      <c r="M31" s="20">
        <v>0.0154394882039574</v>
      </c>
      <c r="N31" s="21" t="s">
        <v>224</v>
      </c>
      <c r="O31" s="22" t="s">
        <v>230</v>
      </c>
    </row>
    <row r="32" customFormat="1" customHeight="1" spans="1:15">
      <c r="A32" s="9">
        <v>30</v>
      </c>
      <c r="B32" s="10" t="s">
        <v>246</v>
      </c>
      <c r="C32" s="10" t="s">
        <v>246</v>
      </c>
      <c r="D32" s="10" t="s">
        <v>213</v>
      </c>
      <c r="E32" s="9"/>
      <c r="F32" s="9" t="s">
        <v>214</v>
      </c>
      <c r="G32" s="11" t="s">
        <v>215</v>
      </c>
      <c r="H32" s="12">
        <v>108</v>
      </c>
      <c r="I32" s="18">
        <v>1192.8</v>
      </c>
      <c r="J32" s="19">
        <v>0.109</v>
      </c>
      <c r="K32" s="20">
        <v>0.408493150684932</v>
      </c>
      <c r="L32" s="20">
        <v>0.520941176470588</v>
      </c>
      <c r="M32" s="20" t="s">
        <v>213</v>
      </c>
      <c r="N32" s="23" t="s">
        <v>247</v>
      </c>
      <c r="O32" s="22" t="s">
        <v>248</v>
      </c>
    </row>
    <row r="33" customFormat="1" customHeight="1" spans="1:15">
      <c r="A33" s="9">
        <v>31</v>
      </c>
      <c r="B33" s="10" t="s">
        <v>119</v>
      </c>
      <c r="C33" s="10" t="s">
        <v>119</v>
      </c>
      <c r="D33" s="10">
        <f>VLOOKUP(C33,电站代码!D:E,2,0)</f>
        <v>4418231097</v>
      </c>
      <c r="E33" s="9" t="s">
        <v>222</v>
      </c>
      <c r="F33" s="9" t="s">
        <v>214</v>
      </c>
      <c r="G33" s="9"/>
      <c r="H33" s="12">
        <v>6.05</v>
      </c>
      <c r="I33" s="18">
        <v>1176.7</v>
      </c>
      <c r="J33" s="19">
        <v>0.02</v>
      </c>
      <c r="K33" s="20">
        <v>0.022574311897514</v>
      </c>
      <c r="L33" s="20">
        <v>0.0291823529411765</v>
      </c>
      <c r="M33" s="20" t="s">
        <v>213</v>
      </c>
      <c r="N33" s="24" t="s">
        <v>249</v>
      </c>
      <c r="O33" s="22" t="s">
        <v>250</v>
      </c>
    </row>
    <row r="34" customFormat="1" customHeight="1" spans="1:15">
      <c r="A34" s="9">
        <v>32</v>
      </c>
      <c r="B34" s="10" t="s">
        <v>10</v>
      </c>
      <c r="C34" s="10" t="s">
        <v>10</v>
      </c>
      <c r="D34" s="10">
        <f>VLOOKUP(C34,电站代码!D:E,2,0)</f>
        <v>4418231249</v>
      </c>
      <c r="E34" s="9"/>
      <c r="F34" s="9" t="s">
        <v>214</v>
      </c>
      <c r="G34" s="9"/>
      <c r="H34" s="10">
        <v>6.74</v>
      </c>
      <c r="I34" s="18">
        <v>1273.4</v>
      </c>
      <c r="J34" s="19">
        <v>0.061</v>
      </c>
      <c r="K34" s="20">
        <v>0.0272</v>
      </c>
      <c r="L34" s="20">
        <v>0.0325</v>
      </c>
      <c r="M34" s="20" t="s">
        <v>213</v>
      </c>
      <c r="N34" s="23" t="s">
        <v>251</v>
      </c>
      <c r="O34" s="22" t="s">
        <v>250</v>
      </c>
    </row>
    <row r="35" customFormat="1" customHeight="1" spans="1:15">
      <c r="A35" s="9">
        <v>33</v>
      </c>
      <c r="B35" s="10" t="s">
        <v>252</v>
      </c>
      <c r="C35" s="10" t="s">
        <v>252</v>
      </c>
      <c r="D35" s="10" t="s">
        <v>213</v>
      </c>
      <c r="E35" s="9" t="s">
        <v>222</v>
      </c>
      <c r="F35" s="9" t="s">
        <v>253</v>
      </c>
      <c r="G35" s="9"/>
      <c r="H35" s="12">
        <v>16.93</v>
      </c>
      <c r="I35" s="18">
        <v>1190.9</v>
      </c>
      <c r="J35" s="19">
        <v>0.052</v>
      </c>
      <c r="K35" s="20">
        <v>0.0639330828259767</v>
      </c>
      <c r="L35" s="20">
        <v>0.0816623529411765</v>
      </c>
      <c r="M35" s="20" t="s">
        <v>213</v>
      </c>
      <c r="N35" s="23" t="s">
        <v>254</v>
      </c>
      <c r="O35" s="22" t="s">
        <v>248</v>
      </c>
    </row>
    <row r="36" customFormat="1" customHeight="1" spans="1:15">
      <c r="A36" s="9">
        <v>34</v>
      </c>
      <c r="B36" s="10" t="s">
        <v>255</v>
      </c>
      <c r="C36" s="10" t="s">
        <v>255</v>
      </c>
      <c r="D36" s="10" t="s">
        <v>213</v>
      </c>
      <c r="E36" s="9" t="s">
        <v>222</v>
      </c>
      <c r="F36" s="9" t="s">
        <v>253</v>
      </c>
      <c r="G36" s="9"/>
      <c r="H36" s="12">
        <v>16.93</v>
      </c>
      <c r="I36" s="18">
        <v>1190.9</v>
      </c>
      <c r="J36" s="19">
        <v>0.032</v>
      </c>
      <c r="K36" s="20">
        <v>0.0639330828259767</v>
      </c>
      <c r="L36" s="20">
        <v>0.0816623529411765</v>
      </c>
      <c r="M36" s="20" t="s">
        <v>213</v>
      </c>
      <c r="N36" s="23" t="s">
        <v>256</v>
      </c>
      <c r="O36" s="22" t="s">
        <v>248</v>
      </c>
    </row>
    <row r="37" customFormat="1" customHeight="1" spans="1:15">
      <c r="A37" s="9">
        <v>35</v>
      </c>
      <c r="B37" s="10" t="s">
        <v>257</v>
      </c>
      <c r="C37" s="10" t="s">
        <v>78</v>
      </c>
      <c r="D37" s="10">
        <f>VLOOKUP(C37,电站代码!D:E,2,0)</f>
        <v>4418231242</v>
      </c>
      <c r="E37" s="9"/>
      <c r="F37" s="9" t="s">
        <v>253</v>
      </c>
      <c r="G37" s="11"/>
      <c r="H37" s="12">
        <v>36.69</v>
      </c>
      <c r="I37" s="18">
        <v>1190.9</v>
      </c>
      <c r="J37" s="19">
        <v>0.099</v>
      </c>
      <c r="K37" s="20">
        <v>0.1386</v>
      </c>
      <c r="L37" s="20">
        <v>0.177</v>
      </c>
      <c r="M37" s="20" t="s">
        <v>213</v>
      </c>
      <c r="N37" s="23" t="s">
        <v>258</v>
      </c>
      <c r="O37" s="22" t="s">
        <v>250</v>
      </c>
    </row>
    <row r="38" customFormat="1" customHeight="1" spans="1:15">
      <c r="A38" s="9">
        <v>36</v>
      </c>
      <c r="B38" s="10" t="s">
        <v>259</v>
      </c>
      <c r="C38" s="10" t="s">
        <v>259</v>
      </c>
      <c r="D38" s="10" t="s">
        <v>213</v>
      </c>
      <c r="E38" s="9" t="s">
        <v>222</v>
      </c>
      <c r="F38" s="9" t="s">
        <v>223</v>
      </c>
      <c r="G38" s="9"/>
      <c r="H38" s="12">
        <v>44.97</v>
      </c>
      <c r="I38" s="18">
        <v>1273.4</v>
      </c>
      <c r="J38" s="19">
        <v>0.091</v>
      </c>
      <c r="K38" s="20">
        <v>0.18158548325723</v>
      </c>
      <c r="L38" s="20">
        <v>0.216914117647059</v>
      </c>
      <c r="M38" s="20" t="s">
        <v>213</v>
      </c>
      <c r="N38" s="23" t="s">
        <v>254</v>
      </c>
      <c r="O38" s="22" t="s">
        <v>248</v>
      </c>
    </row>
    <row r="39" customFormat="1" customHeight="1" spans="1:15">
      <c r="A39" s="9">
        <v>37</v>
      </c>
      <c r="B39" s="10" t="s">
        <v>260</v>
      </c>
      <c r="C39" s="10" t="s">
        <v>260</v>
      </c>
      <c r="D39" s="10" t="s">
        <v>213</v>
      </c>
      <c r="E39" s="9" t="s">
        <v>222</v>
      </c>
      <c r="F39" s="9" t="s">
        <v>261</v>
      </c>
      <c r="G39" s="11" t="s">
        <v>215</v>
      </c>
      <c r="H39" s="10">
        <v>33.8</v>
      </c>
      <c r="I39" s="18">
        <v>1192.8</v>
      </c>
      <c r="J39" s="19">
        <v>0.054</v>
      </c>
      <c r="K39" s="20">
        <v>0.127843226788432</v>
      </c>
      <c r="L39" s="20">
        <v>0.163035294117647</v>
      </c>
      <c r="M39" s="20" t="s">
        <v>213</v>
      </c>
      <c r="N39" s="23" t="s">
        <v>254</v>
      </c>
      <c r="O39" s="22" t="s">
        <v>248</v>
      </c>
    </row>
    <row r="40" customFormat="1" customHeight="1" spans="1:15">
      <c r="A40" s="9">
        <v>38</v>
      </c>
      <c r="B40" s="10" t="s">
        <v>262</v>
      </c>
      <c r="C40" s="10" t="s">
        <v>262</v>
      </c>
      <c r="D40" s="10" t="s">
        <v>213</v>
      </c>
      <c r="E40" s="9"/>
      <c r="F40" s="9" t="s">
        <v>261</v>
      </c>
      <c r="G40" s="11" t="s">
        <v>215</v>
      </c>
      <c r="H40" s="10">
        <v>33.8</v>
      </c>
      <c r="I40" s="18">
        <v>1192.8</v>
      </c>
      <c r="J40" s="19">
        <v>0</v>
      </c>
      <c r="K40" s="20">
        <v>0.127843226788432</v>
      </c>
      <c r="L40" s="20">
        <v>0.163035294117647</v>
      </c>
      <c r="M40" s="20" t="s">
        <v>213</v>
      </c>
      <c r="N40" s="23" t="s">
        <v>263</v>
      </c>
      <c r="O40" s="22" t="s">
        <v>248</v>
      </c>
    </row>
    <row r="41" customFormat="1" customHeight="1" spans="1:15">
      <c r="A41" s="9">
        <v>39</v>
      </c>
      <c r="B41" s="10" t="s">
        <v>47</v>
      </c>
      <c r="C41" s="10" t="s">
        <v>47</v>
      </c>
      <c r="D41" s="10">
        <f>VLOOKUP(C41,电站代码!D:E,2,0)</f>
        <v>4418231157</v>
      </c>
      <c r="E41" s="9"/>
      <c r="F41" s="9" t="s">
        <v>264</v>
      </c>
      <c r="G41" s="9"/>
      <c r="H41" s="12">
        <v>20.95</v>
      </c>
      <c r="I41" s="18">
        <v>1192.6</v>
      </c>
      <c r="J41" s="19">
        <v>0.048</v>
      </c>
      <c r="K41" s="20">
        <v>0.0792</v>
      </c>
      <c r="L41" s="20">
        <v>0.1011</v>
      </c>
      <c r="M41" s="20" t="s">
        <v>213</v>
      </c>
      <c r="N41" s="23" t="s">
        <v>265</v>
      </c>
      <c r="O41" s="22" t="s">
        <v>250</v>
      </c>
    </row>
    <row r="42" customFormat="1" customHeight="1" spans="1:15">
      <c r="A42" s="9">
        <v>40</v>
      </c>
      <c r="B42" s="10" t="s">
        <v>266</v>
      </c>
      <c r="C42" s="10" t="s">
        <v>266</v>
      </c>
      <c r="D42" s="10" t="s">
        <v>213</v>
      </c>
      <c r="E42" s="9"/>
      <c r="F42" s="9" t="s">
        <v>264</v>
      </c>
      <c r="G42" s="9"/>
      <c r="H42" s="12">
        <v>2.28</v>
      </c>
      <c r="I42" s="18">
        <v>1361.8</v>
      </c>
      <c r="J42" s="19">
        <v>0.021</v>
      </c>
      <c r="K42" s="20">
        <v>0.00984558599695586</v>
      </c>
      <c r="L42" s="20">
        <v>0.0109976470588235</v>
      </c>
      <c r="M42" s="20" t="s">
        <v>213</v>
      </c>
      <c r="N42" s="24" t="s">
        <v>249</v>
      </c>
      <c r="O42" s="22" t="s">
        <v>248</v>
      </c>
    </row>
    <row r="43" customFormat="1" customHeight="1" spans="1:15">
      <c r="A43" s="9">
        <v>41</v>
      </c>
      <c r="B43" s="10" t="s">
        <v>183</v>
      </c>
      <c r="C43" s="10" t="s">
        <v>183</v>
      </c>
      <c r="D43" s="10">
        <f>VLOOKUP(C43,电站代码!D:E,2,0)</f>
        <v>4418231187</v>
      </c>
      <c r="E43" s="9"/>
      <c r="F43" s="9" t="s">
        <v>267</v>
      </c>
      <c r="G43" s="9"/>
      <c r="H43" s="12">
        <v>3.32</v>
      </c>
      <c r="I43" s="18">
        <v>1176.7</v>
      </c>
      <c r="J43" s="19">
        <v>0.008</v>
      </c>
      <c r="K43" s="20">
        <v>0.0123878868594622</v>
      </c>
      <c r="L43" s="20">
        <v>0.0160141176470588</v>
      </c>
      <c r="M43" s="20" t="s">
        <v>213</v>
      </c>
      <c r="N43" s="23" t="s">
        <v>268</v>
      </c>
      <c r="O43" s="22" t="s">
        <v>250</v>
      </c>
    </row>
    <row r="44" customFormat="1" customHeight="1" spans="1:15">
      <c r="A44" s="9">
        <v>42</v>
      </c>
      <c r="B44" s="10" t="s">
        <v>269</v>
      </c>
      <c r="C44" s="10" t="s">
        <v>269</v>
      </c>
      <c r="D44" s="10" t="s">
        <v>213</v>
      </c>
      <c r="E44" s="9" t="s">
        <v>222</v>
      </c>
      <c r="F44" s="9" t="s">
        <v>239</v>
      </c>
      <c r="G44" s="9"/>
      <c r="H44" s="12">
        <v>53.93</v>
      </c>
      <c r="I44" s="18">
        <v>1123.7</v>
      </c>
      <c r="J44" s="19">
        <v>0.115</v>
      </c>
      <c r="K44" s="20">
        <v>0.20868461123795</v>
      </c>
      <c r="L44" s="20">
        <v>0.260132941176471</v>
      </c>
      <c r="M44" s="20" t="s">
        <v>213</v>
      </c>
      <c r="N44" s="24" t="s">
        <v>249</v>
      </c>
      <c r="O44" s="22" t="s">
        <v>248</v>
      </c>
    </row>
    <row r="45" customFormat="1" customHeight="1" spans="1:15">
      <c r="A45" s="9">
        <v>43</v>
      </c>
      <c r="B45" s="10" t="s">
        <v>270</v>
      </c>
      <c r="C45" s="10" t="s">
        <v>270</v>
      </c>
      <c r="D45" s="10" t="s">
        <v>213</v>
      </c>
      <c r="E45" s="9" t="s">
        <v>222</v>
      </c>
      <c r="F45" s="9" t="s">
        <v>239</v>
      </c>
      <c r="G45" s="9"/>
      <c r="H45" s="12">
        <v>100</v>
      </c>
      <c r="I45" s="18">
        <v>1220.3</v>
      </c>
      <c r="J45" s="19">
        <v>0.141</v>
      </c>
      <c r="K45" s="20">
        <v>0.386954591577879</v>
      </c>
      <c r="L45" s="20">
        <v>0.482352941176471</v>
      </c>
      <c r="M45" s="20" t="s">
        <v>213</v>
      </c>
      <c r="N45" s="25" t="s">
        <v>271</v>
      </c>
      <c r="O45" s="22" t="s">
        <v>248</v>
      </c>
    </row>
    <row r="46" customFormat="1" customHeight="1" spans="1:15">
      <c r="A46" s="9">
        <v>44</v>
      </c>
      <c r="B46" s="10" t="s">
        <v>272</v>
      </c>
      <c r="C46" s="10" t="s">
        <v>272</v>
      </c>
      <c r="D46" s="10" t="s">
        <v>213</v>
      </c>
      <c r="E46" s="9"/>
      <c r="F46" s="9" t="s">
        <v>244</v>
      </c>
      <c r="G46" s="9"/>
      <c r="H46" s="12">
        <v>62</v>
      </c>
      <c r="I46" s="18">
        <v>1220.3</v>
      </c>
      <c r="J46" s="19">
        <v>0.133</v>
      </c>
      <c r="K46" s="20">
        <v>0.2399</v>
      </c>
      <c r="L46" s="20">
        <v>0.2991</v>
      </c>
      <c r="M46" s="20" t="s">
        <v>213</v>
      </c>
      <c r="N46" s="25" t="s">
        <v>273</v>
      </c>
      <c r="O46" s="22" t="s">
        <v>248</v>
      </c>
    </row>
    <row r="47" customFormat="1" customHeight="1" spans="1:15">
      <c r="A47" s="9">
        <v>45</v>
      </c>
      <c r="B47" s="10" t="s">
        <v>141</v>
      </c>
      <c r="C47" s="10" t="s">
        <v>141</v>
      </c>
      <c r="D47" s="10">
        <f>VLOOKUP(C47,电站代码!D:E,2,0)</f>
        <v>4418231135</v>
      </c>
      <c r="E47" s="9" t="s">
        <v>222</v>
      </c>
      <c r="F47" s="9" t="s">
        <v>244</v>
      </c>
      <c r="G47" s="11"/>
      <c r="H47" s="12">
        <v>113.64</v>
      </c>
      <c r="I47" s="18">
        <v>1220.3</v>
      </c>
      <c r="J47" s="19">
        <v>0.029</v>
      </c>
      <c r="K47" s="20">
        <v>0.439735197869102</v>
      </c>
      <c r="L47" s="20">
        <v>0.548145882352941</v>
      </c>
      <c r="M47" s="20" t="s">
        <v>213</v>
      </c>
      <c r="N47" s="25" t="s">
        <v>274</v>
      </c>
      <c r="O47" s="22" t="s">
        <v>250</v>
      </c>
    </row>
    <row r="48" customFormat="1" customHeight="1" spans="1:15">
      <c r="A48" s="9">
        <v>46</v>
      </c>
      <c r="B48" s="10" t="s">
        <v>140</v>
      </c>
      <c r="C48" s="10" t="s">
        <v>140</v>
      </c>
      <c r="D48" s="10">
        <f>VLOOKUP(C48,电站代码!D:E,2,0)</f>
        <v>4418231030</v>
      </c>
      <c r="E48" s="9"/>
      <c r="F48" s="9" t="s">
        <v>244</v>
      </c>
      <c r="G48" s="11"/>
      <c r="H48" s="12">
        <v>176.86</v>
      </c>
      <c r="I48" s="18">
        <v>1220.3</v>
      </c>
      <c r="J48" s="19">
        <v>0.069</v>
      </c>
      <c r="K48" s="20">
        <v>0.684367890664637</v>
      </c>
      <c r="L48" s="20">
        <v>0.853089411764706</v>
      </c>
      <c r="M48" s="20" t="s">
        <v>213</v>
      </c>
      <c r="N48" s="25" t="s">
        <v>275</v>
      </c>
      <c r="O48" s="22" t="s">
        <v>250</v>
      </c>
    </row>
    <row r="49" customFormat="1" customHeight="1" spans="1:15">
      <c r="A49" s="9">
        <v>47</v>
      </c>
      <c r="B49" s="10" t="s">
        <v>17</v>
      </c>
      <c r="C49" s="10" t="s">
        <v>17</v>
      </c>
      <c r="D49" s="10">
        <f>VLOOKUP(C49,电站代码!D:E,2,0)</f>
        <v>4418231066</v>
      </c>
      <c r="E49" s="9"/>
      <c r="F49" s="9" t="s">
        <v>267</v>
      </c>
      <c r="G49" s="9"/>
      <c r="H49" s="10">
        <v>9.2</v>
      </c>
      <c r="I49" s="18">
        <v>1176.7</v>
      </c>
      <c r="J49" s="19">
        <v>0.012</v>
      </c>
      <c r="K49" s="20">
        <v>0.0343278792491121</v>
      </c>
      <c r="L49" s="20">
        <v>0.0443764705882353</v>
      </c>
      <c r="M49" s="20" t="s">
        <v>213</v>
      </c>
      <c r="N49" s="21" t="s">
        <v>276</v>
      </c>
      <c r="O49" s="22" t="s">
        <v>250</v>
      </c>
    </row>
    <row r="50" s="2" customFormat="1" customHeight="1" spans="1:15">
      <c r="A50" s="9">
        <v>48</v>
      </c>
      <c r="B50" s="10" t="s">
        <v>91</v>
      </c>
      <c r="C50" s="10" t="s">
        <v>91</v>
      </c>
      <c r="D50" s="10">
        <f>VLOOKUP(C50,电站代码!D:E,2,0)</f>
        <v>4418231001</v>
      </c>
      <c r="E50" s="9"/>
      <c r="F50" s="9" t="s">
        <v>214</v>
      </c>
      <c r="G50" s="11" t="s">
        <v>215</v>
      </c>
      <c r="H50" s="12">
        <v>108</v>
      </c>
      <c r="I50" s="18">
        <v>1192.8</v>
      </c>
      <c r="J50" s="19">
        <v>0.136</v>
      </c>
      <c r="K50" s="20">
        <v>0.408493150684932</v>
      </c>
      <c r="L50" s="20">
        <v>0.520941176470588</v>
      </c>
      <c r="M50" s="20">
        <v>0.520941176470588</v>
      </c>
      <c r="N50" s="21" t="s">
        <v>216</v>
      </c>
      <c r="O50" s="26" t="s">
        <v>277</v>
      </c>
    </row>
    <row r="51" customFormat="1" customHeight="1" spans="1:15">
      <c r="A51" s="9">
        <v>49</v>
      </c>
      <c r="B51" s="10" t="s">
        <v>148</v>
      </c>
      <c r="C51" s="10" t="s">
        <v>148</v>
      </c>
      <c r="D51" s="10">
        <f>VLOOKUP(C51,电站代码!D:E,2,0)</f>
        <v>4418231002</v>
      </c>
      <c r="E51" s="9" t="s">
        <v>222</v>
      </c>
      <c r="F51" s="9" t="s">
        <v>214</v>
      </c>
      <c r="G51" s="11" t="s">
        <v>215</v>
      </c>
      <c r="H51" s="12">
        <v>140.55</v>
      </c>
      <c r="I51" s="18">
        <v>1192.8</v>
      </c>
      <c r="J51" s="19">
        <v>0.059</v>
      </c>
      <c r="K51" s="20">
        <v>0.531608447488584</v>
      </c>
      <c r="L51" s="20">
        <v>0.677947058823529</v>
      </c>
      <c r="M51" s="20">
        <v>0.677947058823529</v>
      </c>
      <c r="N51" s="21" t="s">
        <v>216</v>
      </c>
      <c r="O51" s="26" t="s">
        <v>277</v>
      </c>
    </row>
    <row r="52" customFormat="1" customHeight="1" spans="1:15">
      <c r="A52" s="9">
        <v>50</v>
      </c>
      <c r="B52" s="10" t="s">
        <v>120</v>
      </c>
      <c r="C52" s="10" t="s">
        <v>120</v>
      </c>
      <c r="D52" s="10">
        <f>VLOOKUP(C52,电站代码!D:E,2,0)</f>
        <v>4418231098</v>
      </c>
      <c r="E52" s="9" t="s">
        <v>222</v>
      </c>
      <c r="F52" s="9" t="s">
        <v>214</v>
      </c>
      <c r="G52" s="9"/>
      <c r="H52" s="12">
        <v>6.74</v>
      </c>
      <c r="I52" s="18">
        <v>1176.7</v>
      </c>
      <c r="J52" s="19">
        <v>0.02</v>
      </c>
      <c r="K52" s="20">
        <v>0.0251489028411974</v>
      </c>
      <c r="L52" s="20">
        <v>0.0325105882352941</v>
      </c>
      <c r="M52" s="20">
        <v>0.0251489028411974</v>
      </c>
      <c r="N52" s="21" t="s">
        <v>224</v>
      </c>
      <c r="O52" s="26" t="s">
        <v>277</v>
      </c>
    </row>
    <row r="53" customFormat="1" customHeight="1" spans="1:15">
      <c r="A53" s="9">
        <v>51</v>
      </c>
      <c r="B53" s="10" t="s">
        <v>278</v>
      </c>
      <c r="C53" s="10" t="s">
        <v>26</v>
      </c>
      <c r="D53" s="10">
        <f>VLOOKUP(C53,电站代码!D:E,2,0)</f>
        <v>4418231099</v>
      </c>
      <c r="E53" s="9"/>
      <c r="F53" s="9" t="s">
        <v>214</v>
      </c>
      <c r="G53" s="9"/>
      <c r="H53" s="10">
        <v>25.12</v>
      </c>
      <c r="I53" s="18">
        <v>1176.7</v>
      </c>
      <c r="J53" s="19">
        <v>0.018</v>
      </c>
      <c r="K53" s="20">
        <v>0.093730035514967</v>
      </c>
      <c r="L53" s="20">
        <v>0.121167058823529</v>
      </c>
      <c r="M53" s="20">
        <v>0.093730035514967</v>
      </c>
      <c r="N53" s="21" t="s">
        <v>224</v>
      </c>
      <c r="O53" s="26" t="s">
        <v>277</v>
      </c>
    </row>
    <row r="54" customFormat="1" customHeight="1" spans="1:15">
      <c r="A54" s="9">
        <v>52</v>
      </c>
      <c r="B54" s="10" t="s">
        <v>27</v>
      </c>
      <c r="C54" s="10" t="s">
        <v>27</v>
      </c>
      <c r="D54" s="10">
        <f>VLOOKUP(C54,电站代码!D:E,2,0)</f>
        <v>4418231100</v>
      </c>
      <c r="E54" s="9"/>
      <c r="F54" s="9" t="s">
        <v>214</v>
      </c>
      <c r="G54" s="9"/>
      <c r="H54" s="12">
        <v>8.17</v>
      </c>
      <c r="I54" s="18">
        <v>1273.4</v>
      </c>
      <c r="J54" s="19">
        <v>0.018</v>
      </c>
      <c r="K54" s="20">
        <v>0.0329898465246068</v>
      </c>
      <c r="L54" s="20">
        <v>0.0394082352941176</v>
      </c>
      <c r="M54" s="20">
        <v>0.0329898465246068</v>
      </c>
      <c r="N54" s="21" t="s">
        <v>224</v>
      </c>
      <c r="O54" s="26" t="s">
        <v>277</v>
      </c>
    </row>
    <row r="55" customFormat="1" customHeight="1" spans="1:15">
      <c r="A55" s="9">
        <v>53</v>
      </c>
      <c r="B55" s="10" t="s">
        <v>28</v>
      </c>
      <c r="C55" s="10" t="s">
        <v>28</v>
      </c>
      <c r="D55" s="10">
        <f>VLOOKUP(C55,电站代码!D:E,2,0)</f>
        <v>4418231102</v>
      </c>
      <c r="E55" s="9"/>
      <c r="F55" s="9" t="s">
        <v>214</v>
      </c>
      <c r="G55" s="9"/>
      <c r="H55" s="12">
        <v>16.5</v>
      </c>
      <c r="I55" s="18">
        <v>1192.8</v>
      </c>
      <c r="J55" s="19">
        <v>0.013</v>
      </c>
      <c r="K55" s="20">
        <v>0.0624086757990868</v>
      </c>
      <c r="L55" s="20">
        <v>0.0795882352941176</v>
      </c>
      <c r="M55" s="20">
        <v>0.0624086757990868</v>
      </c>
      <c r="N55" s="21" t="s">
        <v>224</v>
      </c>
      <c r="O55" s="26" t="s">
        <v>277</v>
      </c>
    </row>
    <row r="56" customFormat="1" customHeight="1" spans="1:15">
      <c r="A56" s="9">
        <v>54</v>
      </c>
      <c r="B56" s="10" t="s">
        <v>279</v>
      </c>
      <c r="C56" s="10" t="s">
        <v>29</v>
      </c>
      <c r="D56" s="10">
        <f>VLOOKUP(C56,电站代码!D:E,2,0)</f>
        <v>4418231103</v>
      </c>
      <c r="E56" s="9"/>
      <c r="F56" s="9" t="s">
        <v>214</v>
      </c>
      <c r="G56" s="9"/>
      <c r="H56" s="12">
        <v>14.1</v>
      </c>
      <c r="I56" s="18">
        <v>1192.8</v>
      </c>
      <c r="J56" s="19">
        <v>0.01</v>
      </c>
      <c r="K56" s="20">
        <v>0.0533310502283105</v>
      </c>
      <c r="L56" s="20">
        <v>0.0680117647058824</v>
      </c>
      <c r="M56" s="20">
        <v>0.0533310502283105</v>
      </c>
      <c r="N56" s="21" t="s">
        <v>224</v>
      </c>
      <c r="O56" s="26" t="s">
        <v>277</v>
      </c>
    </row>
    <row r="57" customFormat="1" customHeight="1" spans="1:15">
      <c r="A57" s="9">
        <v>55</v>
      </c>
      <c r="B57" s="10" t="s">
        <v>30</v>
      </c>
      <c r="C57" s="10" t="s">
        <v>30</v>
      </c>
      <c r="D57" s="10">
        <f>VLOOKUP(C57,电站代码!D:E,2,0)</f>
        <v>4418231104</v>
      </c>
      <c r="E57" s="9"/>
      <c r="F57" s="9" t="s">
        <v>214</v>
      </c>
      <c r="G57" s="11" t="s">
        <v>215</v>
      </c>
      <c r="H57" s="12">
        <v>159.11</v>
      </c>
      <c r="I57" s="18">
        <v>1192.8</v>
      </c>
      <c r="J57" s="19">
        <v>0.16</v>
      </c>
      <c r="K57" s="20">
        <v>0.601808751902588</v>
      </c>
      <c r="L57" s="20">
        <v>0.767471764705882</v>
      </c>
      <c r="M57" s="20">
        <v>0.748876193034291</v>
      </c>
      <c r="N57" s="21" t="s">
        <v>216</v>
      </c>
      <c r="O57" s="26" t="s">
        <v>277</v>
      </c>
    </row>
    <row r="58" customFormat="1" customHeight="1" spans="1:15">
      <c r="A58" s="9">
        <v>56</v>
      </c>
      <c r="B58" s="10" t="s">
        <v>280</v>
      </c>
      <c r="C58" s="10" t="s">
        <v>111</v>
      </c>
      <c r="D58" s="10">
        <f>VLOOKUP(C58,电站代码!D:E,2,0)</f>
        <v>4418231012</v>
      </c>
      <c r="E58" s="9" t="s">
        <v>222</v>
      </c>
      <c r="F58" s="9" t="s">
        <v>214</v>
      </c>
      <c r="G58" s="9"/>
      <c r="H58" s="12">
        <v>18</v>
      </c>
      <c r="I58" s="18">
        <v>1176.7</v>
      </c>
      <c r="J58" s="19">
        <v>0.031</v>
      </c>
      <c r="K58" s="20">
        <v>0.0671632420091324</v>
      </c>
      <c r="L58" s="20">
        <v>0.0868235294117647</v>
      </c>
      <c r="M58" s="20">
        <v>0.0671632420091324</v>
      </c>
      <c r="N58" s="21" t="s">
        <v>224</v>
      </c>
      <c r="O58" s="26" t="s">
        <v>277</v>
      </c>
    </row>
    <row r="59" customFormat="1" customHeight="1" spans="1:15">
      <c r="A59" s="9">
        <v>57</v>
      </c>
      <c r="B59" s="10" t="s">
        <v>281</v>
      </c>
      <c r="C59" s="10" t="s">
        <v>31</v>
      </c>
      <c r="D59" s="10">
        <f>VLOOKUP(C59,电站代码!D:E,2,0)</f>
        <v>4418231106</v>
      </c>
      <c r="E59" s="9"/>
      <c r="F59" s="9" t="s">
        <v>232</v>
      </c>
      <c r="G59" s="9"/>
      <c r="H59" s="12">
        <v>14.57</v>
      </c>
      <c r="I59" s="18">
        <v>1176.7</v>
      </c>
      <c r="J59" s="19">
        <v>0.017</v>
      </c>
      <c r="K59" s="20">
        <v>0.05436491311517</v>
      </c>
      <c r="L59" s="20">
        <v>0.0702788235294118</v>
      </c>
      <c r="M59" s="20">
        <v>0.05436491311517</v>
      </c>
      <c r="N59" s="21" t="s">
        <v>224</v>
      </c>
      <c r="O59" s="26" t="s">
        <v>277</v>
      </c>
    </row>
    <row r="60" customFormat="1" customHeight="1" spans="1:15">
      <c r="A60" s="9">
        <v>58</v>
      </c>
      <c r="B60" s="10" t="s">
        <v>153</v>
      </c>
      <c r="C60" s="10" t="s">
        <v>153</v>
      </c>
      <c r="D60" s="10">
        <f>VLOOKUP(C60,电站代码!D:E,2,0)</f>
        <v>4418231043</v>
      </c>
      <c r="E60" s="9" t="s">
        <v>222</v>
      </c>
      <c r="F60" s="9" t="s">
        <v>232</v>
      </c>
      <c r="G60" s="9"/>
      <c r="H60" s="12">
        <v>8.09</v>
      </c>
      <c r="I60" s="18">
        <v>1176.7</v>
      </c>
      <c r="J60" s="19">
        <v>0.02</v>
      </c>
      <c r="K60" s="20">
        <v>0.0301861459918823</v>
      </c>
      <c r="L60" s="20">
        <v>0.0390223529411765</v>
      </c>
      <c r="M60" s="20">
        <v>0.0301861459918823</v>
      </c>
      <c r="N60" s="21" t="s">
        <v>224</v>
      </c>
      <c r="O60" s="26" t="s">
        <v>277</v>
      </c>
    </row>
    <row r="61" customFormat="1" customHeight="1" spans="1:15">
      <c r="A61" s="9">
        <v>59</v>
      </c>
      <c r="B61" s="10" t="s">
        <v>282</v>
      </c>
      <c r="C61" s="10" t="s">
        <v>193</v>
      </c>
      <c r="D61" s="10">
        <f>VLOOKUP(C61,电站代码!D:E,2,0)</f>
        <v>4418231190</v>
      </c>
      <c r="E61" s="9"/>
      <c r="F61" s="9" t="s">
        <v>232</v>
      </c>
      <c r="G61" s="9"/>
      <c r="H61" s="12">
        <v>3.81</v>
      </c>
      <c r="I61" s="18">
        <v>1176.7</v>
      </c>
      <c r="J61" s="19">
        <v>0.005</v>
      </c>
      <c r="K61" s="20">
        <v>0.0142162195585997</v>
      </c>
      <c r="L61" s="20">
        <v>0.0183776470588235</v>
      </c>
      <c r="M61" s="20">
        <v>0.0142162195585997</v>
      </c>
      <c r="N61" s="21" t="s">
        <v>224</v>
      </c>
      <c r="O61" s="26" t="s">
        <v>277</v>
      </c>
    </row>
    <row r="62" customFormat="1" customHeight="1" spans="1:15">
      <c r="A62" s="9">
        <v>60</v>
      </c>
      <c r="B62" s="10" t="s">
        <v>283</v>
      </c>
      <c r="C62" s="10" t="s">
        <v>158</v>
      </c>
      <c r="D62" s="10">
        <f>VLOOKUP(C62,电站代码!D:E,2,0)</f>
        <v>4418231201</v>
      </c>
      <c r="E62" s="9"/>
      <c r="F62" s="9" t="s">
        <v>232</v>
      </c>
      <c r="G62" s="9"/>
      <c r="H62" s="12">
        <v>3.51</v>
      </c>
      <c r="I62" s="18">
        <v>1176.7</v>
      </c>
      <c r="J62" s="19">
        <v>0.008</v>
      </c>
      <c r="K62" s="20">
        <v>0.0130968321917808</v>
      </c>
      <c r="L62" s="20">
        <v>0.0169305882352941</v>
      </c>
      <c r="M62" s="20">
        <v>0.0130968321917808</v>
      </c>
      <c r="N62" s="21" t="s">
        <v>224</v>
      </c>
      <c r="O62" s="26" t="s">
        <v>277</v>
      </c>
    </row>
    <row r="63" customFormat="1" customHeight="1" spans="1:15">
      <c r="A63" s="9">
        <v>61</v>
      </c>
      <c r="B63" s="10" t="s">
        <v>177</v>
      </c>
      <c r="C63" s="10" t="s">
        <v>177</v>
      </c>
      <c r="D63" s="10">
        <f>VLOOKUP(C63,电站代码!D:E,2,0)</f>
        <v>4418231222</v>
      </c>
      <c r="E63" s="9"/>
      <c r="F63" s="9" t="s">
        <v>232</v>
      </c>
      <c r="G63" s="9"/>
      <c r="H63" s="12">
        <v>16.38</v>
      </c>
      <c r="I63" s="18">
        <v>1176.7</v>
      </c>
      <c r="J63" s="19">
        <v>0.025</v>
      </c>
      <c r="K63" s="20">
        <v>0.0611185502283105</v>
      </c>
      <c r="L63" s="20">
        <v>0.0790094117647059</v>
      </c>
      <c r="M63" s="20">
        <v>0.0611185502283105</v>
      </c>
      <c r="N63" s="21" t="s">
        <v>224</v>
      </c>
      <c r="O63" s="26" t="s">
        <v>277</v>
      </c>
    </row>
    <row r="64" customFormat="1" customHeight="1" spans="1:15">
      <c r="A64" s="9">
        <v>62</v>
      </c>
      <c r="B64" s="10" t="s">
        <v>284</v>
      </c>
      <c r="C64" s="10" t="s">
        <v>121</v>
      </c>
      <c r="D64" s="10">
        <f>VLOOKUP(C64,电站代码!D:E,2,0)</f>
        <v>4418231111</v>
      </c>
      <c r="E64" s="9" t="s">
        <v>222</v>
      </c>
      <c r="F64" s="9" t="s">
        <v>253</v>
      </c>
      <c r="G64" s="9"/>
      <c r="H64" s="12">
        <v>9.95</v>
      </c>
      <c r="I64" s="18">
        <v>1190.9</v>
      </c>
      <c r="J64" s="19">
        <v>0.037</v>
      </c>
      <c r="K64" s="20">
        <v>0.0375743753170979</v>
      </c>
      <c r="L64" s="20">
        <v>0.0479941176470588</v>
      </c>
      <c r="M64" s="20">
        <v>0.0375743753170979</v>
      </c>
      <c r="N64" s="21" t="s">
        <v>224</v>
      </c>
      <c r="O64" s="26" t="s">
        <v>277</v>
      </c>
    </row>
    <row r="65" s="2" customFormat="1" customHeight="1" spans="1:15">
      <c r="A65" s="9">
        <v>63</v>
      </c>
      <c r="B65" s="10" t="s">
        <v>285</v>
      </c>
      <c r="C65" s="10" t="s">
        <v>113</v>
      </c>
      <c r="D65" s="10">
        <f>VLOOKUP(C65,电站代码!D:E,2,0)</f>
        <v>4418231047</v>
      </c>
      <c r="E65" s="9" t="s">
        <v>222</v>
      </c>
      <c r="F65" s="9" t="s">
        <v>253</v>
      </c>
      <c r="G65" s="11" t="s">
        <v>215</v>
      </c>
      <c r="H65" s="12">
        <v>36.69</v>
      </c>
      <c r="I65" s="18">
        <v>1190.9</v>
      </c>
      <c r="J65" s="19">
        <v>0.055</v>
      </c>
      <c r="K65" s="20">
        <v>0.138553148782344</v>
      </c>
      <c r="L65" s="20">
        <v>0.176975294117647</v>
      </c>
      <c r="M65" s="20">
        <v>0.168262504551288</v>
      </c>
      <c r="N65" s="21" t="s">
        <v>216</v>
      </c>
      <c r="O65" s="26" t="s">
        <v>277</v>
      </c>
    </row>
    <row r="66" customFormat="1" customHeight="1" spans="1:15">
      <c r="A66" s="9">
        <v>64</v>
      </c>
      <c r="B66" s="10" t="s">
        <v>32</v>
      </c>
      <c r="C66" s="10" t="s">
        <v>32</v>
      </c>
      <c r="D66" s="10">
        <f>VLOOKUP(C66,电站代码!D:E,2,0)</f>
        <v>4418231112</v>
      </c>
      <c r="E66" s="9"/>
      <c r="F66" s="9" t="s">
        <v>253</v>
      </c>
      <c r="G66" s="9"/>
      <c r="H66" s="12">
        <v>6.53</v>
      </c>
      <c r="I66" s="18">
        <v>1190.9</v>
      </c>
      <c r="J66" s="19">
        <v>0.016</v>
      </c>
      <c r="K66" s="20">
        <v>0.0246593639015728</v>
      </c>
      <c r="L66" s="20">
        <v>0.0314976470588235</v>
      </c>
      <c r="M66" s="20">
        <v>0.0246593639015728</v>
      </c>
      <c r="N66" s="21" t="s">
        <v>224</v>
      </c>
      <c r="O66" s="26" t="s">
        <v>277</v>
      </c>
    </row>
    <row r="67" s="2" customFormat="1" customHeight="1" spans="1:15">
      <c r="A67" s="9">
        <v>65</v>
      </c>
      <c r="B67" s="10" t="s">
        <v>286</v>
      </c>
      <c r="C67" s="10" t="s">
        <v>110</v>
      </c>
      <c r="D67" s="10">
        <f>VLOOKUP(C67,电站代码!D:E,2,0)</f>
        <v>4418231003</v>
      </c>
      <c r="E67" s="9" t="s">
        <v>222</v>
      </c>
      <c r="F67" s="9" t="s">
        <v>253</v>
      </c>
      <c r="G67" s="11" t="s">
        <v>215</v>
      </c>
      <c r="H67" s="12">
        <v>85.3</v>
      </c>
      <c r="I67" s="18">
        <v>1190.9</v>
      </c>
      <c r="J67" s="19">
        <v>0.098</v>
      </c>
      <c r="K67" s="20">
        <v>0.3221</v>
      </c>
      <c r="L67" s="20">
        <v>0.4114</v>
      </c>
      <c r="M67" s="20">
        <v>0.4114</v>
      </c>
      <c r="N67" s="21" t="s">
        <v>216</v>
      </c>
      <c r="O67" s="26" t="s">
        <v>277</v>
      </c>
    </row>
    <row r="68" s="2" customFormat="1" customHeight="1" spans="1:15">
      <c r="A68" s="9">
        <v>66</v>
      </c>
      <c r="B68" s="10" t="s">
        <v>147</v>
      </c>
      <c r="C68" s="10" t="s">
        <v>147</v>
      </c>
      <c r="D68" s="10">
        <f>VLOOKUP(C68,电站代码!D:E,2,0)</f>
        <v>4418231219</v>
      </c>
      <c r="E68" s="9"/>
      <c r="F68" s="9" t="s">
        <v>253</v>
      </c>
      <c r="G68" s="11" t="s">
        <v>215</v>
      </c>
      <c r="H68" s="12">
        <v>103.46</v>
      </c>
      <c r="I68" s="18">
        <v>1190.9</v>
      </c>
      <c r="J68" s="19">
        <v>0.039</v>
      </c>
      <c r="K68" s="20">
        <v>0.3907</v>
      </c>
      <c r="L68" s="20">
        <v>0.499</v>
      </c>
      <c r="M68" s="20">
        <v>0.499</v>
      </c>
      <c r="N68" s="21" t="s">
        <v>216</v>
      </c>
      <c r="O68" s="26" t="s">
        <v>277</v>
      </c>
    </row>
    <row r="69" customFormat="1" customHeight="1" spans="1:15">
      <c r="A69" s="9">
        <v>67</v>
      </c>
      <c r="B69" s="10" t="s">
        <v>89</v>
      </c>
      <c r="C69" s="10" t="s">
        <v>89</v>
      </c>
      <c r="D69" s="10">
        <f>VLOOKUP(C69,电站代码!D:E,2,0)</f>
        <v>4418231220</v>
      </c>
      <c r="E69" s="9"/>
      <c r="F69" s="9" t="s">
        <v>253</v>
      </c>
      <c r="G69" s="11"/>
      <c r="H69" s="12">
        <v>14.38</v>
      </c>
      <c r="I69" s="18">
        <v>1190.9</v>
      </c>
      <c r="J69" s="19">
        <v>0.045</v>
      </c>
      <c r="K69" s="20">
        <v>0.054303469051243</v>
      </c>
      <c r="L69" s="20">
        <v>0.0693623529411765</v>
      </c>
      <c r="M69" s="20">
        <v>0.054303469051243</v>
      </c>
      <c r="N69" s="21" t="s">
        <v>224</v>
      </c>
      <c r="O69" s="26" t="s">
        <v>277</v>
      </c>
    </row>
    <row r="70" customFormat="1" customHeight="1" spans="1:15">
      <c r="A70" s="9">
        <v>68</v>
      </c>
      <c r="B70" s="10" t="s">
        <v>69</v>
      </c>
      <c r="C70" s="10" t="s">
        <v>69</v>
      </c>
      <c r="D70" s="10">
        <f>VLOOKUP(C70,电站代码!D:E,2,0)</f>
        <v>4418231216</v>
      </c>
      <c r="E70" s="9"/>
      <c r="F70" s="9" t="s">
        <v>253</v>
      </c>
      <c r="G70" s="11"/>
      <c r="H70" s="12">
        <v>16.2</v>
      </c>
      <c r="I70" s="18">
        <v>1220.3</v>
      </c>
      <c r="J70" s="19">
        <v>0.027</v>
      </c>
      <c r="K70" s="20">
        <v>0.0626866438356164</v>
      </c>
      <c r="L70" s="20">
        <v>0.0781411764705882</v>
      </c>
      <c r="M70" s="20">
        <v>0.0626866438356164</v>
      </c>
      <c r="N70" s="21" t="s">
        <v>224</v>
      </c>
      <c r="O70" s="26" t="s">
        <v>277</v>
      </c>
    </row>
    <row r="71" customFormat="1" customHeight="1" spans="1:15">
      <c r="A71" s="9">
        <v>69</v>
      </c>
      <c r="B71" s="10" t="s">
        <v>287</v>
      </c>
      <c r="C71" s="10" t="s">
        <v>79</v>
      </c>
      <c r="D71" s="10">
        <f>VLOOKUP(C71,电站代码!D:E,2,0)</f>
        <v>4418231246</v>
      </c>
      <c r="E71" s="9"/>
      <c r="F71" s="9" t="s">
        <v>253</v>
      </c>
      <c r="G71" s="11"/>
      <c r="H71" s="12">
        <v>7.83</v>
      </c>
      <c r="I71" s="18">
        <v>1190.9</v>
      </c>
      <c r="J71" s="19">
        <v>0.015</v>
      </c>
      <c r="K71" s="20">
        <v>0.0295685787671233</v>
      </c>
      <c r="L71" s="20">
        <v>0.0377682352941176</v>
      </c>
      <c r="M71" s="20">
        <v>0.0295685787671233</v>
      </c>
      <c r="N71" s="21" t="s">
        <v>224</v>
      </c>
      <c r="O71" s="26" t="s">
        <v>277</v>
      </c>
    </row>
    <row r="72" s="2" customFormat="1" customHeight="1" spans="1:15">
      <c r="A72" s="9">
        <v>70</v>
      </c>
      <c r="B72" s="10" t="s">
        <v>288</v>
      </c>
      <c r="C72" s="10" t="s">
        <v>80</v>
      </c>
      <c r="D72" s="10">
        <f>VLOOKUP(C72,电站代码!D:E,2,0)</f>
        <v>4418231247</v>
      </c>
      <c r="E72" s="9"/>
      <c r="F72" s="9" t="s">
        <v>253</v>
      </c>
      <c r="G72" s="11" t="s">
        <v>215</v>
      </c>
      <c r="H72" s="12">
        <v>23.65</v>
      </c>
      <c r="I72" s="18">
        <v>1190.9</v>
      </c>
      <c r="J72" s="19">
        <v>0.079</v>
      </c>
      <c r="K72" s="20">
        <v>0.0893099473617453</v>
      </c>
      <c r="L72" s="20">
        <v>0.114076470588235</v>
      </c>
      <c r="M72" s="20">
        <v>0.114076470588235</v>
      </c>
      <c r="N72" s="21" t="s">
        <v>216</v>
      </c>
      <c r="O72" s="26" t="s">
        <v>277</v>
      </c>
    </row>
    <row r="73" customFormat="1" customHeight="1" spans="1:15">
      <c r="A73" s="9">
        <v>71</v>
      </c>
      <c r="B73" s="10" t="s">
        <v>289</v>
      </c>
      <c r="C73" s="10" t="s">
        <v>92</v>
      </c>
      <c r="D73" s="10">
        <f>VLOOKUP(C73,电站代码!D:E,2,0)</f>
        <v>4418231004</v>
      </c>
      <c r="E73" s="9"/>
      <c r="F73" s="9" t="s">
        <v>220</v>
      </c>
      <c r="G73" s="11"/>
      <c r="H73" s="12">
        <v>18.13</v>
      </c>
      <c r="I73" s="18">
        <v>1354.8</v>
      </c>
      <c r="J73" s="19">
        <v>0.038</v>
      </c>
      <c r="K73" s="20">
        <v>0.0778872526636225</v>
      </c>
      <c r="L73" s="20">
        <v>0.0874505882352941</v>
      </c>
      <c r="M73" s="20">
        <v>0.0778872526636225</v>
      </c>
      <c r="N73" s="21" t="s">
        <v>224</v>
      </c>
      <c r="O73" s="26" t="s">
        <v>277</v>
      </c>
    </row>
    <row r="74" s="2" customFormat="1" customHeight="1" spans="1:15">
      <c r="A74" s="9">
        <v>72</v>
      </c>
      <c r="B74" s="10" t="s">
        <v>290</v>
      </c>
      <c r="C74" s="10" t="s">
        <v>94</v>
      </c>
      <c r="D74" s="10">
        <f>VLOOKUP(C74,电站代码!D:E,2,0)</f>
        <v>4418231049</v>
      </c>
      <c r="E74" s="9"/>
      <c r="F74" s="9" t="s">
        <v>220</v>
      </c>
      <c r="G74" s="11" t="s">
        <v>215</v>
      </c>
      <c r="H74" s="12">
        <v>59.2</v>
      </c>
      <c r="I74" s="18">
        <v>1354.8</v>
      </c>
      <c r="J74" s="19">
        <v>0.109</v>
      </c>
      <c r="K74" s="20">
        <v>0.254325722983257</v>
      </c>
      <c r="L74" s="20">
        <v>0.285552941176471</v>
      </c>
      <c r="M74" s="20">
        <v>0.285552941176471</v>
      </c>
      <c r="N74" s="21" t="s">
        <v>216</v>
      </c>
      <c r="O74" s="26" t="s">
        <v>277</v>
      </c>
    </row>
    <row r="75" customFormat="1" customHeight="1" spans="1:15">
      <c r="A75" s="9">
        <v>73</v>
      </c>
      <c r="B75" s="10" t="s">
        <v>93</v>
      </c>
      <c r="C75" s="10" t="s">
        <v>93</v>
      </c>
      <c r="D75" s="10">
        <f>VLOOKUP(C75,电站代码!D:E,2,0)</f>
        <v>4418231031</v>
      </c>
      <c r="E75" s="9"/>
      <c r="F75" s="9" t="s">
        <v>220</v>
      </c>
      <c r="G75" s="11"/>
      <c r="H75" s="12">
        <v>21.5</v>
      </c>
      <c r="I75" s="18">
        <v>1354.8</v>
      </c>
      <c r="J75" s="19">
        <v>0.046</v>
      </c>
      <c r="K75" s="20">
        <v>0.0923649162861492</v>
      </c>
      <c r="L75" s="20">
        <v>0.103705882352941</v>
      </c>
      <c r="M75" s="20">
        <v>0.0923649162861492</v>
      </c>
      <c r="N75" s="21" t="s">
        <v>224</v>
      </c>
      <c r="O75" s="26" t="s">
        <v>277</v>
      </c>
    </row>
    <row r="76" s="2" customFormat="1" customHeight="1" spans="1:15">
      <c r="A76" s="9">
        <v>74</v>
      </c>
      <c r="B76" s="10" t="s">
        <v>12</v>
      </c>
      <c r="C76" s="10" t="s">
        <v>12</v>
      </c>
      <c r="D76" s="10">
        <f>VLOOKUP(C76,电站代码!D:E,2,0)</f>
        <v>4418231033</v>
      </c>
      <c r="E76" s="9"/>
      <c r="F76" s="9" t="s">
        <v>220</v>
      </c>
      <c r="G76" s="11" t="s">
        <v>215</v>
      </c>
      <c r="H76" s="12">
        <v>29.2</v>
      </c>
      <c r="I76" s="18">
        <v>1354.8</v>
      </c>
      <c r="J76" s="19">
        <v>0.075</v>
      </c>
      <c r="K76" s="20">
        <v>0.125444444444444</v>
      </c>
      <c r="L76" s="20">
        <v>0.140847058823529</v>
      </c>
      <c r="M76" s="20">
        <v>0.140847058823529</v>
      </c>
      <c r="N76" s="21" t="s">
        <v>216</v>
      </c>
      <c r="O76" s="26" t="s">
        <v>277</v>
      </c>
    </row>
    <row r="77" customFormat="1" customHeight="1" spans="1:15">
      <c r="A77" s="9">
        <v>75</v>
      </c>
      <c r="B77" s="10" t="s">
        <v>291</v>
      </c>
      <c r="C77" s="10" t="s">
        <v>53</v>
      </c>
      <c r="D77" s="10">
        <f>VLOOKUP(C77,电站代码!D:E,2,0)</f>
        <v>4418231168</v>
      </c>
      <c r="E77" s="9"/>
      <c r="F77" s="9" t="s">
        <v>220</v>
      </c>
      <c r="G77" s="9"/>
      <c r="H77" s="12">
        <v>11.27</v>
      </c>
      <c r="I77" s="18">
        <v>1354.8</v>
      </c>
      <c r="J77" s="19">
        <v>0.03</v>
      </c>
      <c r="K77" s="20">
        <v>0.048416400304414</v>
      </c>
      <c r="L77" s="20">
        <v>0.0543611764705882</v>
      </c>
      <c r="M77" s="20">
        <v>0.048416400304414</v>
      </c>
      <c r="N77" s="21" t="s">
        <v>224</v>
      </c>
      <c r="O77" s="26" t="s">
        <v>277</v>
      </c>
    </row>
    <row r="78" customFormat="1" customHeight="1" spans="1:15">
      <c r="A78" s="9">
        <v>76</v>
      </c>
      <c r="B78" s="10" t="s">
        <v>16</v>
      </c>
      <c r="C78" s="10" t="s">
        <v>16</v>
      </c>
      <c r="D78" s="10">
        <f>VLOOKUP(C78,电站代码!D:E,2,0)</f>
        <v>4418231062</v>
      </c>
      <c r="E78" s="9"/>
      <c r="F78" s="9" t="s">
        <v>220</v>
      </c>
      <c r="G78" s="9"/>
      <c r="H78" s="12">
        <v>13.74</v>
      </c>
      <c r="I78" s="18">
        <v>1354.8</v>
      </c>
      <c r="J78" s="19">
        <v>0.036</v>
      </c>
      <c r="K78" s="20">
        <v>0.0590276255707762</v>
      </c>
      <c r="L78" s="20">
        <v>0.0662752941176471</v>
      </c>
      <c r="M78" s="20">
        <v>0.0590276255707762</v>
      </c>
      <c r="N78" s="21" t="s">
        <v>224</v>
      </c>
      <c r="O78" s="26" t="s">
        <v>277</v>
      </c>
    </row>
    <row r="79" customFormat="1" customHeight="1" spans="1:15">
      <c r="A79" s="9">
        <v>77</v>
      </c>
      <c r="B79" s="10" t="s">
        <v>75</v>
      </c>
      <c r="C79" s="10" t="s">
        <v>75</v>
      </c>
      <c r="D79" s="10">
        <f>VLOOKUP(C79,电站代码!D:E,2,0)</f>
        <v>4418231232</v>
      </c>
      <c r="E79" s="9"/>
      <c r="F79" s="9" t="s">
        <v>220</v>
      </c>
      <c r="G79" s="9"/>
      <c r="H79" s="10">
        <v>15.31</v>
      </c>
      <c r="I79" s="18">
        <v>1354.8</v>
      </c>
      <c r="J79" s="19">
        <v>0.031</v>
      </c>
      <c r="K79" s="20">
        <v>0.0657724124809741</v>
      </c>
      <c r="L79" s="20">
        <v>0.0738482352941176</v>
      </c>
      <c r="M79" s="20">
        <v>0.0657724124809741</v>
      </c>
      <c r="N79" s="21" t="s">
        <v>224</v>
      </c>
      <c r="O79" s="26" t="s">
        <v>277</v>
      </c>
    </row>
    <row r="80" s="2" customFormat="1" customHeight="1" spans="1:15">
      <c r="A80" s="9">
        <v>78</v>
      </c>
      <c r="B80" s="10" t="s">
        <v>292</v>
      </c>
      <c r="C80" s="10" t="s">
        <v>11</v>
      </c>
      <c r="D80" s="10">
        <f>VLOOKUP(C80,电站代码!D:E,2,0)</f>
        <v>4418231029</v>
      </c>
      <c r="E80" s="9"/>
      <c r="F80" s="9" t="s">
        <v>220</v>
      </c>
      <c r="G80" s="11" t="s">
        <v>215</v>
      </c>
      <c r="H80" s="10">
        <v>112.15</v>
      </c>
      <c r="I80" s="18">
        <v>1354.8</v>
      </c>
      <c r="J80" s="19">
        <v>0.208</v>
      </c>
      <c r="K80" s="20">
        <v>0.481801179604262</v>
      </c>
      <c r="L80" s="20">
        <v>0.540958823529412</v>
      </c>
      <c r="M80" s="20">
        <v>0.52716504387143</v>
      </c>
      <c r="N80" s="21" t="s">
        <v>216</v>
      </c>
      <c r="O80" s="26" t="s">
        <v>277</v>
      </c>
    </row>
    <row r="81" customFormat="1" customHeight="1" spans="1:15">
      <c r="A81" s="9">
        <v>79</v>
      </c>
      <c r="B81" s="10" t="s">
        <v>293</v>
      </c>
      <c r="C81" s="10" t="s">
        <v>190</v>
      </c>
      <c r="D81" s="10">
        <f>VLOOKUP(C81,电站代码!D:E,2,0)</f>
        <v>4418231244</v>
      </c>
      <c r="E81" s="9"/>
      <c r="F81" s="9" t="s">
        <v>220</v>
      </c>
      <c r="G81" s="11"/>
      <c r="H81" s="12">
        <v>7.86</v>
      </c>
      <c r="I81" s="18">
        <v>1354.8</v>
      </c>
      <c r="J81" s="19">
        <v>0.023</v>
      </c>
      <c r="K81" s="20">
        <v>0.0337668949771689</v>
      </c>
      <c r="L81" s="20">
        <v>0.0379129411764706</v>
      </c>
      <c r="M81" s="20">
        <v>0.0337668949771689</v>
      </c>
      <c r="N81" s="21" t="s">
        <v>224</v>
      </c>
      <c r="O81" s="26" t="s">
        <v>277</v>
      </c>
    </row>
    <row r="82" customFormat="1" customHeight="1" spans="1:15">
      <c r="A82" s="9">
        <v>80</v>
      </c>
      <c r="B82" s="10" t="s">
        <v>294</v>
      </c>
      <c r="C82" s="10" t="s">
        <v>114</v>
      </c>
      <c r="D82" s="10">
        <f>VLOOKUP(C82,电站代码!D:E,2,0)</f>
        <v>4418231055</v>
      </c>
      <c r="E82" s="9" t="s">
        <v>222</v>
      </c>
      <c r="F82" s="9" t="s">
        <v>233</v>
      </c>
      <c r="G82" s="11"/>
      <c r="H82" s="10">
        <v>13.5</v>
      </c>
      <c r="I82" s="18">
        <v>1273.4</v>
      </c>
      <c r="J82" s="19">
        <v>0.032</v>
      </c>
      <c r="K82" s="20">
        <v>0.0545119863013699</v>
      </c>
      <c r="L82" s="20">
        <v>0.0651176470588235</v>
      </c>
      <c r="M82" s="20">
        <v>0.0545119863013699</v>
      </c>
      <c r="N82" s="21" t="s">
        <v>224</v>
      </c>
      <c r="O82" s="26" t="s">
        <v>277</v>
      </c>
    </row>
    <row r="83" customFormat="1" customHeight="1" spans="1:15">
      <c r="A83" s="9">
        <v>81</v>
      </c>
      <c r="B83" s="10" t="s">
        <v>295</v>
      </c>
      <c r="C83" s="10" t="s">
        <v>14</v>
      </c>
      <c r="D83" s="10">
        <f>VLOOKUP(C83,电站代码!D:E,2,0)</f>
        <v>4418231048</v>
      </c>
      <c r="E83" s="9"/>
      <c r="F83" s="9" t="s">
        <v>233</v>
      </c>
      <c r="G83" s="11"/>
      <c r="H83" s="10">
        <v>23.51</v>
      </c>
      <c r="I83" s="18">
        <v>1273.4</v>
      </c>
      <c r="J83" s="19">
        <v>0.071</v>
      </c>
      <c r="K83" s="20">
        <v>0.0949316146626078</v>
      </c>
      <c r="L83" s="20">
        <v>0.113401176470588</v>
      </c>
      <c r="M83" s="20">
        <v>0.0949316146626078</v>
      </c>
      <c r="N83" s="21" t="s">
        <v>224</v>
      </c>
      <c r="O83" s="26" t="s">
        <v>277</v>
      </c>
    </row>
    <row r="84" customFormat="1" customHeight="1" spans="1:15">
      <c r="A84" s="9">
        <v>82</v>
      </c>
      <c r="B84" s="10" t="s">
        <v>296</v>
      </c>
      <c r="C84" s="10" t="s">
        <v>122</v>
      </c>
      <c r="D84" s="10">
        <f>VLOOKUP(C84,电站代码!D:E,2,0)</f>
        <v>4418231120</v>
      </c>
      <c r="E84" s="9" t="s">
        <v>222</v>
      </c>
      <c r="F84" s="9" t="s">
        <v>233</v>
      </c>
      <c r="G84" s="11"/>
      <c r="H84" s="12">
        <v>59.6</v>
      </c>
      <c r="I84" s="18">
        <v>1273.4</v>
      </c>
      <c r="J84" s="19">
        <v>0.164</v>
      </c>
      <c r="K84" s="20">
        <v>0.24066032470827</v>
      </c>
      <c r="L84" s="20">
        <v>0.287482352941176</v>
      </c>
      <c r="M84" s="20">
        <v>0.24066032470827</v>
      </c>
      <c r="N84" s="21" t="s">
        <v>224</v>
      </c>
      <c r="O84" s="26" t="s">
        <v>277</v>
      </c>
    </row>
    <row r="85" customFormat="1" customHeight="1" spans="1:15">
      <c r="A85" s="9">
        <v>83</v>
      </c>
      <c r="B85" s="10" t="s">
        <v>297</v>
      </c>
      <c r="C85" s="10" t="s">
        <v>123</v>
      </c>
      <c r="D85" s="10">
        <f>VLOOKUP(C85,电站代码!D:E,2,0)</f>
        <v>4418231121</v>
      </c>
      <c r="E85" s="9" t="s">
        <v>222</v>
      </c>
      <c r="F85" s="9" t="s">
        <v>233</v>
      </c>
      <c r="G85" s="11" t="s">
        <v>215</v>
      </c>
      <c r="H85" s="12">
        <v>350</v>
      </c>
      <c r="I85" s="18">
        <v>1273.4</v>
      </c>
      <c r="J85" s="19">
        <v>0.39</v>
      </c>
      <c r="K85" s="20">
        <v>1.4132737189244</v>
      </c>
      <c r="L85" s="20">
        <v>1.68823529411765</v>
      </c>
      <c r="M85" s="20">
        <v>1.68823529411765</v>
      </c>
      <c r="N85" s="21" t="s">
        <v>216</v>
      </c>
      <c r="O85" s="26" t="s">
        <v>277</v>
      </c>
    </row>
    <row r="86" customFormat="1" customHeight="1" spans="1:15">
      <c r="A86" s="9">
        <v>84</v>
      </c>
      <c r="B86" s="10" t="s">
        <v>101</v>
      </c>
      <c r="C86" s="10" t="s">
        <v>101</v>
      </c>
      <c r="D86" s="10">
        <f>VLOOKUP(C86,电站代码!D:E,2,0)</f>
        <v>4418231122</v>
      </c>
      <c r="E86" s="9"/>
      <c r="F86" s="9" t="s">
        <v>233</v>
      </c>
      <c r="G86" s="9"/>
      <c r="H86" s="12">
        <v>9.73</v>
      </c>
      <c r="I86" s="18">
        <v>1273.4</v>
      </c>
      <c r="J86" s="19">
        <v>0.019</v>
      </c>
      <c r="K86" s="20">
        <v>0.0392890093860984</v>
      </c>
      <c r="L86" s="20">
        <v>0.0469329411764706</v>
      </c>
      <c r="M86" s="20">
        <v>0.0392890093860984</v>
      </c>
      <c r="N86" s="21" t="s">
        <v>224</v>
      </c>
      <c r="O86" s="26" t="s">
        <v>277</v>
      </c>
    </row>
    <row r="87" customFormat="1" customHeight="1" spans="1:15">
      <c r="A87" s="9">
        <v>85</v>
      </c>
      <c r="B87" s="10" t="s">
        <v>298</v>
      </c>
      <c r="C87" s="10" t="s">
        <v>130</v>
      </c>
      <c r="D87" s="10">
        <f>VLOOKUP(C87,电站代码!D:E,2,0)</f>
        <v>4418231163</v>
      </c>
      <c r="E87" s="9" t="s">
        <v>222</v>
      </c>
      <c r="F87" s="9" t="s">
        <v>233</v>
      </c>
      <c r="G87" s="9"/>
      <c r="H87" s="12">
        <v>54.75</v>
      </c>
      <c r="I87" s="18">
        <v>1273.4</v>
      </c>
      <c r="J87" s="19">
        <v>0.082</v>
      </c>
      <c r="K87" s="20">
        <v>0.221076388888889</v>
      </c>
      <c r="L87" s="20">
        <v>0.264088235294118</v>
      </c>
      <c r="M87" s="20">
        <v>0.221076388888889</v>
      </c>
      <c r="N87" s="21" t="s">
        <v>224</v>
      </c>
      <c r="O87" s="26" t="s">
        <v>277</v>
      </c>
    </row>
    <row r="88" customFormat="1" customHeight="1" spans="1:15">
      <c r="A88" s="9">
        <v>86</v>
      </c>
      <c r="B88" s="10" t="s">
        <v>172</v>
      </c>
      <c r="C88" s="10" t="s">
        <v>172</v>
      </c>
      <c r="D88" s="10">
        <f>VLOOKUP(C88,电站代码!D:E,2,0)</f>
        <v>4418231027</v>
      </c>
      <c r="E88" s="9"/>
      <c r="F88" s="9" t="s">
        <v>233</v>
      </c>
      <c r="G88" s="9"/>
      <c r="H88" s="10">
        <v>16.19</v>
      </c>
      <c r="I88" s="18">
        <v>1273.4</v>
      </c>
      <c r="J88" s="19">
        <v>0.034</v>
      </c>
      <c r="K88" s="20">
        <v>0.0653740043125317</v>
      </c>
      <c r="L88" s="20">
        <v>0.0780929411764706</v>
      </c>
      <c r="M88" s="20">
        <v>0.0653740043125317</v>
      </c>
      <c r="N88" s="21" t="s">
        <v>224</v>
      </c>
      <c r="O88" s="26" t="s">
        <v>277</v>
      </c>
    </row>
    <row r="89" customFormat="1" customHeight="1" spans="1:15">
      <c r="A89" s="9">
        <v>87</v>
      </c>
      <c r="B89" s="10" t="s">
        <v>99</v>
      </c>
      <c r="C89" s="10" t="s">
        <v>99</v>
      </c>
      <c r="D89" s="10">
        <f>VLOOKUP(C89,电站代码!D:E,2,0)</f>
        <v>4418231038</v>
      </c>
      <c r="E89" s="9"/>
      <c r="F89" s="9" t="s">
        <v>233</v>
      </c>
      <c r="G89" s="9"/>
      <c r="H89" s="10">
        <v>59.02</v>
      </c>
      <c r="I89" s="18">
        <v>1273.4</v>
      </c>
      <c r="J89" s="19">
        <v>0.088</v>
      </c>
      <c r="K89" s="20">
        <v>0.238318328259767</v>
      </c>
      <c r="L89" s="20">
        <v>0.284684705882353</v>
      </c>
      <c r="M89" s="20">
        <v>0.238318328259767</v>
      </c>
      <c r="N89" s="21" t="s">
        <v>224</v>
      </c>
      <c r="O89" s="26" t="s">
        <v>277</v>
      </c>
    </row>
    <row r="90" customFormat="1" customHeight="1" spans="1:15">
      <c r="A90" s="9">
        <v>88</v>
      </c>
      <c r="B90" s="10" t="s">
        <v>167</v>
      </c>
      <c r="C90" s="10" t="s">
        <v>167</v>
      </c>
      <c r="D90" s="10">
        <f>VLOOKUP(C90,电站代码!D:E,2,0)</f>
        <v>4418231042</v>
      </c>
      <c r="E90" s="9"/>
      <c r="F90" s="9" t="s">
        <v>233</v>
      </c>
      <c r="G90" s="9"/>
      <c r="H90" s="12">
        <v>67.55</v>
      </c>
      <c r="I90" s="18">
        <v>1273.4</v>
      </c>
      <c r="J90" s="19">
        <v>0.154</v>
      </c>
      <c r="K90" s="20">
        <v>0.27276182775241</v>
      </c>
      <c r="L90" s="20">
        <v>0.325829411764706</v>
      </c>
      <c r="M90" s="20">
        <v>0.27276182775241</v>
      </c>
      <c r="N90" s="21" t="s">
        <v>224</v>
      </c>
      <c r="O90" s="26" t="s">
        <v>277</v>
      </c>
    </row>
    <row r="91" customFormat="1" customHeight="1" spans="1:15">
      <c r="A91" s="9">
        <v>89</v>
      </c>
      <c r="B91" s="10" t="s">
        <v>169</v>
      </c>
      <c r="C91" s="10" t="s">
        <v>169</v>
      </c>
      <c r="D91" s="10">
        <f>VLOOKUP(C91,电站代码!D:E,2,0)</f>
        <v>4418231034</v>
      </c>
      <c r="E91" s="9"/>
      <c r="F91" s="9" t="s">
        <v>233</v>
      </c>
      <c r="G91" s="9"/>
      <c r="H91" s="12">
        <v>17.5</v>
      </c>
      <c r="I91" s="18">
        <v>1273.4</v>
      </c>
      <c r="J91" s="19">
        <v>0.041</v>
      </c>
      <c r="K91" s="20">
        <v>0.0706636859462202</v>
      </c>
      <c r="L91" s="20">
        <v>0.0844117647058824</v>
      </c>
      <c r="M91" s="20">
        <v>0.0706636859462202</v>
      </c>
      <c r="N91" s="21" t="s">
        <v>224</v>
      </c>
      <c r="O91" s="26" t="s">
        <v>277</v>
      </c>
    </row>
    <row r="92" customFormat="1" customHeight="1" spans="1:15">
      <c r="A92" s="9">
        <v>90</v>
      </c>
      <c r="B92" s="10" t="s">
        <v>166</v>
      </c>
      <c r="C92" s="10" t="s">
        <v>166</v>
      </c>
      <c r="D92" s="10">
        <f>VLOOKUP(C92,电站代码!D:E,2,0)</f>
        <v>4418231164</v>
      </c>
      <c r="E92" s="9"/>
      <c r="F92" s="9" t="s">
        <v>233</v>
      </c>
      <c r="G92" s="9"/>
      <c r="H92" s="12">
        <v>5.15</v>
      </c>
      <c r="I92" s="18">
        <v>1273.4</v>
      </c>
      <c r="J92" s="19">
        <v>0.01</v>
      </c>
      <c r="K92" s="20">
        <v>0.0207953132927448</v>
      </c>
      <c r="L92" s="20">
        <v>0.0248411764705882</v>
      </c>
      <c r="M92" s="20">
        <v>0.0207953132927448</v>
      </c>
      <c r="N92" s="21" t="s">
        <v>224</v>
      </c>
      <c r="O92" s="26" t="s">
        <v>277</v>
      </c>
    </row>
    <row r="93" customFormat="1" customHeight="1" spans="1:15">
      <c r="A93" s="9">
        <v>91</v>
      </c>
      <c r="B93" s="10" t="s">
        <v>52</v>
      </c>
      <c r="C93" s="10" t="s">
        <v>52</v>
      </c>
      <c r="D93" s="10">
        <f>VLOOKUP(C93,电站代码!D:E,2,0)</f>
        <v>4418231165</v>
      </c>
      <c r="E93" s="9"/>
      <c r="F93" s="9" t="s">
        <v>233</v>
      </c>
      <c r="G93" s="9"/>
      <c r="H93" s="12">
        <v>18.12</v>
      </c>
      <c r="I93" s="18">
        <v>1273.4</v>
      </c>
      <c r="J93" s="19">
        <v>0.015</v>
      </c>
      <c r="K93" s="20">
        <v>0.073167199391172</v>
      </c>
      <c r="L93" s="20">
        <v>0.0874023529411765</v>
      </c>
      <c r="M93" s="20">
        <v>0.073167199391172</v>
      </c>
      <c r="N93" s="21" t="s">
        <v>224</v>
      </c>
      <c r="O93" s="26" t="s">
        <v>277</v>
      </c>
    </row>
    <row r="94" customFormat="1" customHeight="1" spans="1:15">
      <c r="A94" s="9">
        <v>92</v>
      </c>
      <c r="B94" s="10" t="s">
        <v>156</v>
      </c>
      <c r="C94" s="10" t="s">
        <v>156</v>
      </c>
      <c r="D94" s="10">
        <f>VLOOKUP(C94,电站代码!D:E,2,0)</f>
        <v>4418231166</v>
      </c>
      <c r="E94" s="9"/>
      <c r="F94" s="9" t="s">
        <v>233</v>
      </c>
      <c r="G94" s="9"/>
      <c r="H94" s="12">
        <v>3.71</v>
      </c>
      <c r="I94" s="18">
        <v>1273.4</v>
      </c>
      <c r="J94" s="19">
        <v>0.007</v>
      </c>
      <c r="K94" s="20">
        <v>0.0149807014205987</v>
      </c>
      <c r="L94" s="20">
        <v>0.0178952941176471</v>
      </c>
      <c r="M94" s="20">
        <v>0.0149807014205987</v>
      </c>
      <c r="N94" s="21" t="s">
        <v>224</v>
      </c>
      <c r="O94" s="26" t="s">
        <v>277</v>
      </c>
    </row>
    <row r="95" customFormat="1" customHeight="1" spans="1:15">
      <c r="A95" s="9">
        <v>93</v>
      </c>
      <c r="B95" s="10" t="s">
        <v>185</v>
      </c>
      <c r="C95" s="10" t="s">
        <v>185</v>
      </c>
      <c r="D95" s="10">
        <f>VLOOKUP(C95,电站代码!D:E,2,0)</f>
        <v>4418231171</v>
      </c>
      <c r="E95" s="9"/>
      <c r="F95" s="9" t="s">
        <v>233</v>
      </c>
      <c r="G95" s="9"/>
      <c r="H95" s="12">
        <v>3</v>
      </c>
      <c r="I95" s="18">
        <v>1273.4</v>
      </c>
      <c r="J95" s="19">
        <v>0.004</v>
      </c>
      <c r="K95" s="20">
        <v>0.0121137747336377</v>
      </c>
      <c r="L95" s="20">
        <v>0.0144705882352941</v>
      </c>
      <c r="M95" s="20">
        <v>0.0121137747336377</v>
      </c>
      <c r="N95" s="21" t="s">
        <v>224</v>
      </c>
      <c r="O95" s="26" t="s">
        <v>277</v>
      </c>
    </row>
    <row r="96" customFormat="1" customHeight="1" spans="1:15">
      <c r="A96" s="9">
        <v>94</v>
      </c>
      <c r="B96" s="10" t="s">
        <v>181</v>
      </c>
      <c r="C96" s="10" t="s">
        <v>181</v>
      </c>
      <c r="D96" s="10">
        <f>VLOOKUP(C96,电站代码!D:E,2,0)</f>
        <v>4418231183</v>
      </c>
      <c r="E96" s="9"/>
      <c r="F96" s="9" t="s">
        <v>233</v>
      </c>
      <c r="G96" s="9"/>
      <c r="H96" s="12">
        <v>7.51</v>
      </c>
      <c r="I96" s="18">
        <v>1273.4</v>
      </c>
      <c r="J96" s="19">
        <v>0.017</v>
      </c>
      <c r="K96" s="20">
        <v>0.0303248160832065</v>
      </c>
      <c r="L96" s="20">
        <v>0.0362247058823529</v>
      </c>
      <c r="M96" s="20">
        <v>0.0303248160832065</v>
      </c>
      <c r="N96" s="21" t="s">
        <v>224</v>
      </c>
      <c r="O96" s="26" t="s">
        <v>277</v>
      </c>
    </row>
    <row r="97" customFormat="1" customHeight="1" spans="1:15">
      <c r="A97" s="9">
        <v>95</v>
      </c>
      <c r="B97" s="10" t="s">
        <v>299</v>
      </c>
      <c r="C97" s="10" t="s">
        <v>87</v>
      </c>
      <c r="D97" s="10">
        <f>VLOOKUP(C97,电站代码!D:E,2,0)</f>
        <v>4418231184</v>
      </c>
      <c r="E97" s="9"/>
      <c r="F97" s="9" t="s">
        <v>233</v>
      </c>
      <c r="G97" s="9"/>
      <c r="H97" s="12">
        <v>17.71</v>
      </c>
      <c r="I97" s="18">
        <v>1273.4</v>
      </c>
      <c r="J97" s="19">
        <v>0.034</v>
      </c>
      <c r="K97" s="20">
        <v>0.0715116501775749</v>
      </c>
      <c r="L97" s="20">
        <v>0.0854247058823529</v>
      </c>
      <c r="M97" s="20">
        <v>0.0715116501775749</v>
      </c>
      <c r="N97" s="21" t="s">
        <v>224</v>
      </c>
      <c r="O97" s="26" t="s">
        <v>277</v>
      </c>
    </row>
    <row r="98" customFormat="1" customHeight="1" spans="1:15">
      <c r="A98" s="9">
        <v>96</v>
      </c>
      <c r="B98" s="10" t="s">
        <v>300</v>
      </c>
      <c r="C98" s="10" t="s">
        <v>168</v>
      </c>
      <c r="D98" s="10">
        <f>VLOOKUP(C98,电站代码!D:E,2,0)</f>
        <v>4418231185</v>
      </c>
      <c r="E98" s="9"/>
      <c r="F98" s="9" t="s">
        <v>233</v>
      </c>
      <c r="G98" s="9"/>
      <c r="H98" s="12">
        <v>9.16</v>
      </c>
      <c r="I98" s="18">
        <v>1273.4</v>
      </c>
      <c r="J98" s="19">
        <v>0.014</v>
      </c>
      <c r="K98" s="20">
        <v>0.0369873921867073</v>
      </c>
      <c r="L98" s="20">
        <v>0.0441835294117647</v>
      </c>
      <c r="M98" s="20">
        <v>0.0369873921867073</v>
      </c>
      <c r="N98" s="21" t="s">
        <v>224</v>
      </c>
      <c r="O98" s="26" t="s">
        <v>277</v>
      </c>
    </row>
    <row r="99" customFormat="1" customHeight="1" spans="1:15">
      <c r="A99" s="9">
        <v>97</v>
      </c>
      <c r="B99" s="10" t="s">
        <v>58</v>
      </c>
      <c r="C99" s="10" t="s">
        <v>58</v>
      </c>
      <c r="D99" s="10">
        <f>VLOOKUP(C99,电站代码!D:E,2,0)</f>
        <v>4418231186</v>
      </c>
      <c r="E99" s="9"/>
      <c r="F99" s="9" t="s">
        <v>233</v>
      </c>
      <c r="G99" s="9"/>
      <c r="H99" s="10">
        <v>3.224</v>
      </c>
      <c r="I99" s="18">
        <v>1273.4</v>
      </c>
      <c r="J99" s="19">
        <v>0.011</v>
      </c>
      <c r="K99" s="20">
        <v>0.0130182699137494</v>
      </c>
      <c r="L99" s="20">
        <v>0.0155510588235294</v>
      </c>
      <c r="M99" s="20">
        <v>0.0130182699137494</v>
      </c>
      <c r="N99" s="21" t="s">
        <v>224</v>
      </c>
      <c r="O99" s="26" t="s">
        <v>277</v>
      </c>
    </row>
    <row r="100" customFormat="1" customHeight="1" spans="1:15">
      <c r="A100" s="9">
        <v>98</v>
      </c>
      <c r="B100" s="10" t="s">
        <v>157</v>
      </c>
      <c r="C100" s="27" t="s">
        <v>157</v>
      </c>
      <c r="D100" s="10">
        <f>VLOOKUP(C100,电站代码!D:E,2,0)</f>
        <v>4418231204</v>
      </c>
      <c r="E100" s="9"/>
      <c r="F100" s="9" t="s">
        <v>233</v>
      </c>
      <c r="G100" s="9"/>
      <c r="H100" s="12">
        <v>79.57</v>
      </c>
      <c r="I100" s="18">
        <v>1273.4</v>
      </c>
      <c r="J100" s="19">
        <v>0.167</v>
      </c>
      <c r="K100" s="20">
        <v>0.321297685185185</v>
      </c>
      <c r="L100" s="20">
        <v>0.383808235294118</v>
      </c>
      <c r="M100" s="20">
        <v>0.321297685185185</v>
      </c>
      <c r="N100" s="21" t="s">
        <v>224</v>
      </c>
      <c r="O100" s="26" t="s">
        <v>277</v>
      </c>
    </row>
    <row r="101" customFormat="1" customHeight="1" spans="1:15">
      <c r="A101" s="9">
        <v>99</v>
      </c>
      <c r="B101" s="10" t="s">
        <v>23</v>
      </c>
      <c r="C101" s="10" t="s">
        <v>23</v>
      </c>
      <c r="D101" s="10">
        <f>VLOOKUP(C101,电站代码!D:E,2,0)</f>
        <v>4418231086</v>
      </c>
      <c r="E101" s="9"/>
      <c r="F101" s="9" t="s">
        <v>233</v>
      </c>
      <c r="G101" s="9"/>
      <c r="H101" s="12">
        <v>4.1</v>
      </c>
      <c r="I101" s="18">
        <v>1273.4</v>
      </c>
      <c r="J101" s="19">
        <v>0.01</v>
      </c>
      <c r="K101" s="20">
        <v>0.0165554921359716</v>
      </c>
      <c r="L101" s="20">
        <v>0.0197764705882353</v>
      </c>
      <c r="M101" s="20">
        <v>0.0165554921359716</v>
      </c>
      <c r="N101" s="21" t="s">
        <v>224</v>
      </c>
      <c r="O101" s="26" t="s">
        <v>277</v>
      </c>
    </row>
    <row r="102" s="2" customFormat="1" customHeight="1" spans="1:15">
      <c r="A102" s="9">
        <v>100</v>
      </c>
      <c r="B102" s="10" t="s">
        <v>24</v>
      </c>
      <c r="C102" s="10" t="s">
        <v>24</v>
      </c>
      <c r="D102" s="10">
        <f>VLOOKUP(C102,电站代码!D:E,2,0)</f>
        <v>4418231087</v>
      </c>
      <c r="E102" s="9"/>
      <c r="F102" s="9" t="s">
        <v>233</v>
      </c>
      <c r="G102" s="11" t="s">
        <v>215</v>
      </c>
      <c r="H102" s="12">
        <v>310</v>
      </c>
      <c r="I102" s="18">
        <v>1273.4</v>
      </c>
      <c r="J102" s="19">
        <v>0.312</v>
      </c>
      <c r="K102" s="20">
        <v>1.2517567224759</v>
      </c>
      <c r="L102" s="20">
        <v>1.49529411764706</v>
      </c>
      <c r="M102" s="20">
        <v>1.49529411764706</v>
      </c>
      <c r="N102" s="21" t="s">
        <v>216</v>
      </c>
      <c r="O102" s="26" t="s">
        <v>277</v>
      </c>
    </row>
    <row r="103" customFormat="1" customHeight="1" spans="1:15">
      <c r="A103" s="9">
        <v>101</v>
      </c>
      <c r="B103" s="10" t="s">
        <v>171</v>
      </c>
      <c r="C103" s="10" t="s">
        <v>171</v>
      </c>
      <c r="D103" s="10">
        <f>VLOOKUP(C103,电站代码!D:E,2,0)</f>
        <v>4418231214</v>
      </c>
      <c r="E103" s="9"/>
      <c r="F103" s="9" t="s">
        <v>233</v>
      </c>
      <c r="G103" s="9"/>
      <c r="H103" s="10">
        <v>3.81</v>
      </c>
      <c r="I103" s="18">
        <v>1273.4</v>
      </c>
      <c r="J103" s="19">
        <v>0.013</v>
      </c>
      <c r="K103" s="20">
        <v>0.0153844939117199</v>
      </c>
      <c r="L103" s="20">
        <v>0.0183776470588235</v>
      </c>
      <c r="M103" s="20">
        <v>0.0153844939117199</v>
      </c>
      <c r="N103" s="21" t="s">
        <v>224</v>
      </c>
      <c r="O103" s="26" t="s">
        <v>277</v>
      </c>
    </row>
    <row r="104" customFormat="1" customHeight="1" spans="1:15">
      <c r="A104" s="9">
        <v>102</v>
      </c>
      <c r="B104" s="10" t="s">
        <v>186</v>
      </c>
      <c r="C104" s="10" t="s">
        <v>186</v>
      </c>
      <c r="D104" s="10">
        <f>VLOOKUP(C104,电站代码!D:E,2,0)</f>
        <v>4418231213</v>
      </c>
      <c r="E104" s="9"/>
      <c r="F104" s="9" t="s">
        <v>233</v>
      </c>
      <c r="G104" s="9"/>
      <c r="H104" s="12">
        <v>8.77</v>
      </c>
      <c r="I104" s="18">
        <v>1273.4</v>
      </c>
      <c r="J104" s="19">
        <v>0.019</v>
      </c>
      <c r="K104" s="20">
        <v>0.0354126014713343</v>
      </c>
      <c r="L104" s="20">
        <v>0.0423023529411765</v>
      </c>
      <c r="M104" s="20">
        <v>0.0354126014713343</v>
      </c>
      <c r="N104" s="21" t="s">
        <v>224</v>
      </c>
      <c r="O104" s="26" t="s">
        <v>277</v>
      </c>
    </row>
    <row r="105" customFormat="1" customHeight="1" spans="1:15">
      <c r="A105" s="9">
        <v>103</v>
      </c>
      <c r="B105" s="10" t="s">
        <v>301</v>
      </c>
      <c r="C105" s="10" t="s">
        <v>68</v>
      </c>
      <c r="D105" s="10">
        <f>VLOOKUP(C105,电站代码!D:E,2,0)</f>
        <v>4418231212</v>
      </c>
      <c r="E105" s="9"/>
      <c r="F105" s="9" t="s">
        <v>233</v>
      </c>
      <c r="G105" s="9"/>
      <c r="H105" s="12">
        <v>3.2</v>
      </c>
      <c r="I105" s="18">
        <v>1273.4</v>
      </c>
      <c r="J105" s="19">
        <v>0.012</v>
      </c>
      <c r="K105" s="20">
        <v>0.0129213597158803</v>
      </c>
      <c r="L105" s="20">
        <v>0.0154352941176471</v>
      </c>
      <c r="M105" s="20">
        <v>0.0129213597158803</v>
      </c>
      <c r="N105" s="21" t="s">
        <v>224</v>
      </c>
      <c r="O105" s="26" t="s">
        <v>277</v>
      </c>
    </row>
    <row r="106" customFormat="1" customHeight="1" spans="1:15">
      <c r="A106" s="9">
        <v>104</v>
      </c>
      <c r="B106" s="10" t="s">
        <v>302</v>
      </c>
      <c r="C106" s="10" t="s">
        <v>194</v>
      </c>
      <c r="D106" s="10">
        <f>VLOOKUP(C106,电站代码!D:E,2,0)</f>
        <v>4418231241</v>
      </c>
      <c r="E106" s="9"/>
      <c r="F106" s="9" t="s">
        <v>233</v>
      </c>
      <c r="G106" s="9"/>
      <c r="H106" s="10">
        <v>6.6</v>
      </c>
      <c r="I106" s="18">
        <v>1273.4</v>
      </c>
      <c r="J106" s="19">
        <v>0.019</v>
      </c>
      <c r="K106" s="20">
        <v>0.026650304414003</v>
      </c>
      <c r="L106" s="20">
        <v>0.0318352941176471</v>
      </c>
      <c r="M106" s="20">
        <v>0.026650304414003</v>
      </c>
      <c r="N106" s="21" t="s">
        <v>224</v>
      </c>
      <c r="O106" s="26" t="s">
        <v>277</v>
      </c>
    </row>
    <row r="107" customFormat="1" customHeight="1" spans="1:15">
      <c r="A107" s="9">
        <v>105</v>
      </c>
      <c r="B107" s="10" t="s">
        <v>37</v>
      </c>
      <c r="C107" s="10" t="s">
        <v>37</v>
      </c>
      <c r="D107" s="10">
        <f>VLOOKUP(C107,电站代码!D:E,2,0)</f>
        <v>4418231124</v>
      </c>
      <c r="E107" s="9"/>
      <c r="F107" s="9" t="s">
        <v>223</v>
      </c>
      <c r="G107" s="9"/>
      <c r="H107" s="12">
        <v>3.5</v>
      </c>
      <c r="I107" s="18">
        <v>1273.4</v>
      </c>
      <c r="J107" s="19">
        <v>0.011</v>
      </c>
      <c r="K107" s="20">
        <v>0.014132737189244</v>
      </c>
      <c r="L107" s="20">
        <v>0.0168823529411765</v>
      </c>
      <c r="M107" s="20">
        <v>0.014132737189244</v>
      </c>
      <c r="N107" s="21" t="s">
        <v>224</v>
      </c>
      <c r="O107" s="26" t="s">
        <v>277</v>
      </c>
    </row>
    <row r="108" customFormat="1" customHeight="1" spans="1:15">
      <c r="A108" s="9">
        <v>106</v>
      </c>
      <c r="B108" s="10" t="s">
        <v>38</v>
      </c>
      <c r="C108" s="10" t="s">
        <v>38</v>
      </c>
      <c r="D108" s="10">
        <f>VLOOKUP(C108,电站代码!D:E,2,0)</f>
        <v>4418231125</v>
      </c>
      <c r="E108" s="9"/>
      <c r="F108" s="9" t="s">
        <v>223</v>
      </c>
      <c r="G108" s="9"/>
      <c r="H108" s="10">
        <v>12.3</v>
      </c>
      <c r="I108" s="18">
        <v>1273.4</v>
      </c>
      <c r="J108" s="19">
        <v>0.003</v>
      </c>
      <c r="K108" s="20">
        <v>0.0496664764079148</v>
      </c>
      <c r="L108" s="20">
        <v>0.0593294117647059</v>
      </c>
      <c r="M108" s="20">
        <v>0.0496664764079148</v>
      </c>
      <c r="N108" s="21" t="s">
        <v>224</v>
      </c>
      <c r="O108" s="26" t="s">
        <v>277</v>
      </c>
    </row>
    <row r="109" customFormat="1" customHeight="1" spans="1:15">
      <c r="A109" s="9">
        <v>107</v>
      </c>
      <c r="B109" s="10" t="s">
        <v>303</v>
      </c>
      <c r="C109" s="28" t="s">
        <v>39</v>
      </c>
      <c r="D109" s="10">
        <f>VLOOKUP(C109,电站代码!D:E,2,0)</f>
        <v>4418231126</v>
      </c>
      <c r="E109" s="9"/>
      <c r="F109" s="9" t="s">
        <v>223</v>
      </c>
      <c r="G109" s="9"/>
      <c r="H109" s="12">
        <v>21.9</v>
      </c>
      <c r="I109" s="18">
        <v>1273.4</v>
      </c>
      <c r="J109" s="19">
        <v>0.032</v>
      </c>
      <c r="K109" s="20">
        <v>0.0884305555555556</v>
      </c>
      <c r="L109" s="20">
        <v>0.105635294117647</v>
      </c>
      <c r="M109" s="20">
        <v>0.0884305555555556</v>
      </c>
      <c r="N109" s="21" t="s">
        <v>224</v>
      </c>
      <c r="O109" s="26" t="s">
        <v>277</v>
      </c>
    </row>
    <row r="110" customFormat="1" customHeight="1" spans="1:15">
      <c r="A110" s="9">
        <v>108</v>
      </c>
      <c r="B110" s="10" t="s">
        <v>40</v>
      </c>
      <c r="C110" s="10" t="s">
        <v>40</v>
      </c>
      <c r="D110" s="10">
        <f>VLOOKUP(C110,电站代码!D:E,2,0)</f>
        <v>4418231128</v>
      </c>
      <c r="E110" s="9"/>
      <c r="F110" s="9" t="s">
        <v>223</v>
      </c>
      <c r="G110" s="9"/>
      <c r="H110" s="12">
        <v>3.44</v>
      </c>
      <c r="I110" s="18">
        <v>1273.4</v>
      </c>
      <c r="J110" s="19">
        <v>0.006</v>
      </c>
      <c r="K110" s="20">
        <v>0.0138904616945713</v>
      </c>
      <c r="L110" s="20">
        <v>0.0165929411764706</v>
      </c>
      <c r="M110" s="20">
        <v>0.0138904616945713</v>
      </c>
      <c r="N110" s="21" t="s">
        <v>224</v>
      </c>
      <c r="O110" s="26" t="s">
        <v>277</v>
      </c>
    </row>
    <row r="111" customFormat="1" customHeight="1" spans="1:15">
      <c r="A111" s="9">
        <v>109</v>
      </c>
      <c r="B111" s="10" t="s">
        <v>124</v>
      </c>
      <c r="C111" s="10" t="s">
        <v>124</v>
      </c>
      <c r="D111" s="10">
        <f>VLOOKUP(C111,电站代码!D:E,2,0)</f>
        <v>4418231129</v>
      </c>
      <c r="E111" s="9"/>
      <c r="F111" s="9" t="s">
        <v>223</v>
      </c>
      <c r="G111" s="9"/>
      <c r="H111" s="12">
        <v>5.82</v>
      </c>
      <c r="I111" s="18">
        <v>1273.4</v>
      </c>
      <c r="J111" s="19">
        <v>0.012</v>
      </c>
      <c r="K111" s="20">
        <v>0.0235007229832572</v>
      </c>
      <c r="L111" s="20">
        <v>0.0280729411764706</v>
      </c>
      <c r="M111" s="20">
        <v>0.0235007229832572</v>
      </c>
      <c r="N111" s="21" t="s">
        <v>224</v>
      </c>
      <c r="O111" s="26" t="s">
        <v>277</v>
      </c>
    </row>
    <row r="112" customFormat="1" customHeight="1" spans="1:15">
      <c r="A112" s="9">
        <v>110</v>
      </c>
      <c r="B112" s="10" t="s">
        <v>49</v>
      </c>
      <c r="C112" s="10" t="s">
        <v>49</v>
      </c>
      <c r="D112" s="10">
        <f>VLOOKUP(C112,电站代码!D:E,2,0)</f>
        <v>4418231160</v>
      </c>
      <c r="E112" s="9"/>
      <c r="F112" s="9" t="s">
        <v>223</v>
      </c>
      <c r="G112" s="9"/>
      <c r="H112" s="10">
        <v>10.4</v>
      </c>
      <c r="I112" s="18">
        <v>1273.4</v>
      </c>
      <c r="J112" s="19">
        <v>0.006</v>
      </c>
      <c r="K112" s="20">
        <v>0.0419944190766109</v>
      </c>
      <c r="L112" s="20">
        <v>0.0501647058823529</v>
      </c>
      <c r="M112" s="20">
        <v>0.0419944190766109</v>
      </c>
      <c r="N112" s="21" t="s">
        <v>224</v>
      </c>
      <c r="O112" s="26" t="s">
        <v>277</v>
      </c>
    </row>
    <row r="113" customFormat="1" customHeight="1" spans="1:15">
      <c r="A113" s="9">
        <v>111</v>
      </c>
      <c r="B113" s="10" t="s">
        <v>50</v>
      </c>
      <c r="C113" s="10" t="s">
        <v>50</v>
      </c>
      <c r="D113" s="10">
        <f>VLOOKUP(C113,电站代码!D:E,2,0)</f>
        <v>4418231161</v>
      </c>
      <c r="E113" s="9"/>
      <c r="F113" s="9" t="s">
        <v>223</v>
      </c>
      <c r="G113" s="9"/>
      <c r="H113" s="12">
        <v>15.3</v>
      </c>
      <c r="I113" s="18">
        <v>1273.4</v>
      </c>
      <c r="J113" s="19">
        <v>0.018</v>
      </c>
      <c r="K113" s="20">
        <v>0.0617802511415525</v>
      </c>
      <c r="L113" s="20">
        <v>0.0738</v>
      </c>
      <c r="M113" s="20">
        <v>0.0617802511415525</v>
      </c>
      <c r="N113" s="21" t="s">
        <v>224</v>
      </c>
      <c r="O113" s="26" t="s">
        <v>277</v>
      </c>
    </row>
    <row r="114" customFormat="1" customHeight="1" spans="1:15">
      <c r="A114" s="9">
        <v>112</v>
      </c>
      <c r="B114" s="10" t="s">
        <v>85</v>
      </c>
      <c r="C114" s="10" t="s">
        <v>85</v>
      </c>
      <c r="D114" s="10">
        <f>VLOOKUP(C114,电站代码!D:E,2,0)</f>
        <v>4418231028</v>
      </c>
      <c r="E114" s="9"/>
      <c r="F114" s="9" t="s">
        <v>223</v>
      </c>
      <c r="G114" s="9"/>
      <c r="H114" s="10">
        <v>92.6</v>
      </c>
      <c r="I114" s="18">
        <v>1273.4</v>
      </c>
      <c r="J114" s="19">
        <v>0.159</v>
      </c>
      <c r="K114" s="20">
        <v>0.373911846778285</v>
      </c>
      <c r="L114" s="20">
        <v>0.446658823529412</v>
      </c>
      <c r="M114" s="20">
        <v>0.373911846778285</v>
      </c>
      <c r="N114" s="21" t="s">
        <v>224</v>
      </c>
      <c r="O114" s="26" t="s">
        <v>277</v>
      </c>
    </row>
    <row r="115" customFormat="1" customHeight="1" spans="1:15">
      <c r="A115" s="9">
        <v>113</v>
      </c>
      <c r="B115" s="10" t="s">
        <v>304</v>
      </c>
      <c r="C115" s="10" t="s">
        <v>95</v>
      </c>
      <c r="D115" s="10">
        <f>VLOOKUP(C115,电站代码!D:E,2,0)</f>
        <v>4418231054</v>
      </c>
      <c r="E115" s="9"/>
      <c r="F115" s="9" t="s">
        <v>223</v>
      </c>
      <c r="G115" s="9"/>
      <c r="H115" s="10">
        <v>14.42</v>
      </c>
      <c r="I115" s="18">
        <v>1273.4</v>
      </c>
      <c r="J115" s="19">
        <v>0.025</v>
      </c>
      <c r="K115" s="20">
        <v>0.0582268772196854</v>
      </c>
      <c r="L115" s="20">
        <v>0.0695552941176471</v>
      </c>
      <c r="M115" s="20">
        <v>0.0582268772196854</v>
      </c>
      <c r="N115" s="21" t="s">
        <v>224</v>
      </c>
      <c r="O115" s="26" t="s">
        <v>277</v>
      </c>
    </row>
    <row r="116" customFormat="1" customHeight="1" spans="1:15">
      <c r="A116" s="9">
        <v>114</v>
      </c>
      <c r="B116" s="10" t="s">
        <v>57</v>
      </c>
      <c r="C116" s="10" t="s">
        <v>57</v>
      </c>
      <c r="D116" s="10">
        <f>VLOOKUP(C116,电站代码!D:E,2,0)</f>
        <v>4418231181</v>
      </c>
      <c r="E116" s="9"/>
      <c r="F116" s="9" t="s">
        <v>223</v>
      </c>
      <c r="G116" s="9"/>
      <c r="H116" s="10">
        <v>2.22</v>
      </c>
      <c r="I116" s="18">
        <v>1273.4</v>
      </c>
      <c r="J116" s="19">
        <v>0.006</v>
      </c>
      <c r="K116" s="20">
        <v>0.00896419330289193</v>
      </c>
      <c r="L116" s="20">
        <v>0.0107082352941176</v>
      </c>
      <c r="M116" s="20">
        <v>0.00896419330289193</v>
      </c>
      <c r="N116" s="21" t="s">
        <v>224</v>
      </c>
      <c r="O116" s="26" t="s">
        <v>277</v>
      </c>
    </row>
    <row r="117" customFormat="1" customHeight="1" spans="1:15">
      <c r="A117" s="9">
        <v>115</v>
      </c>
      <c r="B117" s="10" t="s">
        <v>60</v>
      </c>
      <c r="C117" s="10" t="s">
        <v>60</v>
      </c>
      <c r="D117" s="10">
        <f>VLOOKUP(C117,电站代码!D:E,2,0)</f>
        <v>4418231193</v>
      </c>
      <c r="E117" s="9"/>
      <c r="F117" s="9" t="s">
        <v>223</v>
      </c>
      <c r="G117" s="9"/>
      <c r="H117" s="12">
        <v>3.6</v>
      </c>
      <c r="I117" s="18">
        <v>1273.4</v>
      </c>
      <c r="J117" s="19">
        <v>0.007</v>
      </c>
      <c r="K117" s="20">
        <v>0.0145365296803653</v>
      </c>
      <c r="L117" s="20">
        <v>0.0173647058823529</v>
      </c>
      <c r="M117" s="20">
        <v>0.0145365296803653</v>
      </c>
      <c r="N117" s="21" t="s">
        <v>224</v>
      </c>
      <c r="O117" s="26" t="s">
        <v>277</v>
      </c>
    </row>
    <row r="118" customFormat="1" customHeight="1" spans="1:15">
      <c r="A118" s="9">
        <v>116</v>
      </c>
      <c r="B118" s="10" t="s">
        <v>189</v>
      </c>
      <c r="C118" s="10" t="s">
        <v>189</v>
      </c>
      <c r="D118" s="10">
        <f>VLOOKUP(C118,电站代码!D:E,2,0)</f>
        <v>4418231198</v>
      </c>
      <c r="E118" s="9"/>
      <c r="F118" s="9" t="s">
        <v>223</v>
      </c>
      <c r="G118" s="11"/>
      <c r="H118" s="10">
        <v>8.9</v>
      </c>
      <c r="I118" s="18">
        <v>1273.4</v>
      </c>
      <c r="J118" s="19">
        <v>0.014</v>
      </c>
      <c r="K118" s="20">
        <v>0.035937531709792</v>
      </c>
      <c r="L118" s="20">
        <v>0.0429294117647059</v>
      </c>
      <c r="M118" s="20">
        <v>0.035937531709792</v>
      </c>
      <c r="N118" s="21" t="s">
        <v>224</v>
      </c>
      <c r="O118" s="26" t="s">
        <v>277</v>
      </c>
    </row>
    <row r="119" customFormat="1" customHeight="1" spans="1:15">
      <c r="A119" s="9">
        <v>117</v>
      </c>
      <c r="B119" s="10" t="s">
        <v>134</v>
      </c>
      <c r="C119" s="10" t="s">
        <v>134</v>
      </c>
      <c r="D119" s="10">
        <f>VLOOKUP(C119,电站代码!D:E,2,0)</f>
        <v>4418231205</v>
      </c>
      <c r="E119" s="9"/>
      <c r="F119" s="9" t="s">
        <v>223</v>
      </c>
      <c r="G119" s="11"/>
      <c r="H119" s="10">
        <v>4.97</v>
      </c>
      <c r="I119" s="18">
        <v>1273.4</v>
      </c>
      <c r="J119" s="19">
        <v>0.011</v>
      </c>
      <c r="K119" s="20">
        <v>0.0200684868087265</v>
      </c>
      <c r="L119" s="20">
        <v>0.0239729411764706</v>
      </c>
      <c r="M119" s="20">
        <v>0.0200684868087265</v>
      </c>
      <c r="N119" s="21" t="s">
        <v>224</v>
      </c>
      <c r="O119" s="26" t="s">
        <v>277</v>
      </c>
    </row>
    <row r="120" customFormat="1" customHeight="1" spans="1:15">
      <c r="A120" s="9">
        <v>118</v>
      </c>
      <c r="B120" s="10" t="s">
        <v>135</v>
      </c>
      <c r="C120" s="10" t="s">
        <v>135</v>
      </c>
      <c r="D120" s="10">
        <f>VLOOKUP(C120,电站代码!D:E,2,0)</f>
        <v>4418231218</v>
      </c>
      <c r="E120" s="9"/>
      <c r="F120" s="9" t="s">
        <v>223</v>
      </c>
      <c r="G120" s="11"/>
      <c r="H120" s="10">
        <v>3.36</v>
      </c>
      <c r="I120" s="18">
        <v>1273.4</v>
      </c>
      <c r="J120" s="19">
        <v>0.012</v>
      </c>
      <c r="K120" s="20">
        <v>0.0135674277016743</v>
      </c>
      <c r="L120" s="20">
        <v>0.0162070588235294</v>
      </c>
      <c r="M120" s="20">
        <v>0.0135674277016743</v>
      </c>
      <c r="N120" s="21" t="s">
        <v>224</v>
      </c>
      <c r="O120" s="26" t="s">
        <v>277</v>
      </c>
    </row>
    <row r="121" s="2" customFormat="1" customHeight="1" spans="1:15">
      <c r="A121" s="9">
        <v>119</v>
      </c>
      <c r="B121" s="10" t="s">
        <v>305</v>
      </c>
      <c r="C121" s="10" t="s">
        <v>142</v>
      </c>
      <c r="D121" s="10">
        <f>VLOOKUP(C121,电站代码!D:E,2,0)</f>
        <v>4418231083</v>
      </c>
      <c r="E121" s="9"/>
      <c r="F121" s="9" t="s">
        <v>227</v>
      </c>
      <c r="G121" s="11" t="s">
        <v>215</v>
      </c>
      <c r="H121" s="10">
        <v>644.2</v>
      </c>
      <c r="I121" s="18">
        <v>1273.4</v>
      </c>
      <c r="J121" s="19">
        <v>0.998</v>
      </c>
      <c r="K121" s="20">
        <v>2.60123122780315</v>
      </c>
      <c r="L121" s="20">
        <v>3.10731764705882</v>
      </c>
      <c r="M121" s="20">
        <v>3.10731764705882</v>
      </c>
      <c r="N121" s="21" t="s">
        <v>216</v>
      </c>
      <c r="O121" s="26" t="s">
        <v>277</v>
      </c>
    </row>
    <row r="122" customFormat="1" customHeight="1" spans="1:15">
      <c r="A122" s="9">
        <v>120</v>
      </c>
      <c r="B122" s="10" t="s">
        <v>306</v>
      </c>
      <c r="C122" s="10" t="s">
        <v>33</v>
      </c>
      <c r="D122" s="10">
        <f>VLOOKUP(C122,电站代码!D:E,2,0)</f>
        <v>4418231113</v>
      </c>
      <c r="E122" s="9"/>
      <c r="F122" s="9" t="s">
        <v>261</v>
      </c>
      <c r="G122" s="11"/>
      <c r="H122" s="10">
        <v>10.22</v>
      </c>
      <c r="I122" s="18">
        <v>1192.8</v>
      </c>
      <c r="J122" s="19">
        <v>0.029</v>
      </c>
      <c r="K122" s="20">
        <v>0.0386555555555556</v>
      </c>
      <c r="L122" s="20">
        <v>0.0492964705882353</v>
      </c>
      <c r="M122" s="20">
        <v>0.0386555555555556</v>
      </c>
      <c r="N122" s="21" t="s">
        <v>224</v>
      </c>
      <c r="O122" s="26" t="s">
        <v>277</v>
      </c>
    </row>
    <row r="123" customFormat="1" customHeight="1" spans="1:15">
      <c r="A123" s="9">
        <v>121</v>
      </c>
      <c r="B123" s="10" t="s">
        <v>34</v>
      </c>
      <c r="C123" s="10" t="s">
        <v>34</v>
      </c>
      <c r="D123" s="10">
        <f>VLOOKUP(C123,电站代码!D:E,2,0)</f>
        <v>4418231114</v>
      </c>
      <c r="E123" s="9"/>
      <c r="F123" s="9" t="s">
        <v>261</v>
      </c>
      <c r="G123" s="11"/>
      <c r="H123" s="10">
        <v>12.2</v>
      </c>
      <c r="I123" s="18">
        <v>1192.8</v>
      </c>
      <c r="J123" s="19">
        <v>0.035</v>
      </c>
      <c r="K123" s="20">
        <v>0.046144596651446</v>
      </c>
      <c r="L123" s="20">
        <v>0.0588470588235294</v>
      </c>
      <c r="M123" s="20">
        <v>0.046144596651446</v>
      </c>
      <c r="N123" s="21" t="s">
        <v>224</v>
      </c>
      <c r="O123" s="26" t="s">
        <v>277</v>
      </c>
    </row>
    <row r="124" customFormat="1" customHeight="1" spans="1:15">
      <c r="A124" s="9">
        <v>122</v>
      </c>
      <c r="B124" s="10" t="s">
        <v>307</v>
      </c>
      <c r="C124" s="10" t="s">
        <v>9</v>
      </c>
      <c r="D124" s="10">
        <f>VLOOKUP(C124,电站代码!D:E,2,0)</f>
        <v>4418231116</v>
      </c>
      <c r="E124" s="9"/>
      <c r="F124" s="9" t="s">
        <v>261</v>
      </c>
      <c r="G124" s="11"/>
      <c r="H124" s="10">
        <v>10.24</v>
      </c>
      <c r="I124" s="18">
        <v>1192.8</v>
      </c>
      <c r="J124" s="19">
        <v>0.02</v>
      </c>
      <c r="K124" s="20">
        <v>0.038731202435312</v>
      </c>
      <c r="L124" s="20">
        <v>0.0493929411764706</v>
      </c>
      <c r="M124" s="20">
        <v>0.038731202435312</v>
      </c>
      <c r="N124" s="21" t="s">
        <v>224</v>
      </c>
      <c r="O124" s="26" t="s">
        <v>277</v>
      </c>
    </row>
    <row r="125" customFormat="1" customHeight="1" spans="1:15">
      <c r="A125" s="9">
        <v>123</v>
      </c>
      <c r="B125" s="10" t="s">
        <v>308</v>
      </c>
      <c r="C125" s="10" t="s">
        <v>35</v>
      </c>
      <c r="D125" s="10">
        <f>VLOOKUP(C125,电站代码!D:E,2,0)</f>
        <v>4418231118</v>
      </c>
      <c r="E125" s="9"/>
      <c r="F125" s="9" t="s">
        <v>261</v>
      </c>
      <c r="G125" s="11" t="s">
        <v>215</v>
      </c>
      <c r="H125" s="10">
        <v>36</v>
      </c>
      <c r="I125" s="18">
        <v>1192.8</v>
      </c>
      <c r="J125" s="19">
        <v>0.069</v>
      </c>
      <c r="K125" s="20">
        <v>0.136164383561644</v>
      </c>
      <c r="L125" s="20">
        <v>0.173647058823529</v>
      </c>
      <c r="M125" s="20">
        <v>0.173647058823529</v>
      </c>
      <c r="N125" s="21" t="s">
        <v>216</v>
      </c>
      <c r="O125" s="26" t="s">
        <v>277</v>
      </c>
    </row>
    <row r="126" customFormat="1" customHeight="1" spans="1:15">
      <c r="A126" s="9">
        <v>124</v>
      </c>
      <c r="B126" s="10" t="s">
        <v>56</v>
      </c>
      <c r="C126" s="10" t="s">
        <v>56</v>
      </c>
      <c r="D126" s="10">
        <f>VLOOKUP(C126,电站代码!D:E,2,0)</f>
        <v>4418231180</v>
      </c>
      <c r="E126" s="9"/>
      <c r="F126" s="9" t="s">
        <v>261</v>
      </c>
      <c r="G126" s="11"/>
      <c r="H126" s="10">
        <v>7.18</v>
      </c>
      <c r="I126" s="18">
        <v>1192.8</v>
      </c>
      <c r="J126" s="19">
        <v>0.021</v>
      </c>
      <c r="K126" s="20">
        <v>0.0271572298325723</v>
      </c>
      <c r="L126" s="20">
        <v>0.0346329411764706</v>
      </c>
      <c r="M126" s="20">
        <v>0.0271572298325723</v>
      </c>
      <c r="N126" s="21" t="s">
        <v>224</v>
      </c>
      <c r="O126" s="26" t="s">
        <v>277</v>
      </c>
    </row>
    <row r="127" customFormat="1" customHeight="1" spans="1:15">
      <c r="A127" s="9">
        <v>125</v>
      </c>
      <c r="B127" s="10" t="s">
        <v>309</v>
      </c>
      <c r="C127" s="10" t="s">
        <v>72</v>
      </c>
      <c r="D127" s="10">
        <f>VLOOKUP(C127,电站代码!D:E,2,0)</f>
        <v>4418231227</v>
      </c>
      <c r="E127" s="9"/>
      <c r="F127" s="9" t="s">
        <v>261</v>
      </c>
      <c r="G127" s="11" t="s">
        <v>215</v>
      </c>
      <c r="H127" s="10">
        <v>31</v>
      </c>
      <c r="I127" s="18">
        <v>1192.8</v>
      </c>
      <c r="J127" s="19">
        <v>0.055</v>
      </c>
      <c r="K127" s="20">
        <v>0.117252663622527</v>
      </c>
      <c r="L127" s="20">
        <v>0.149529411764706</v>
      </c>
      <c r="M127" s="20">
        <v>0.149529411764706</v>
      </c>
      <c r="N127" s="21" t="s">
        <v>216</v>
      </c>
      <c r="O127" s="26" t="s">
        <v>277</v>
      </c>
    </row>
    <row r="128" customFormat="1" customHeight="1" spans="1:15">
      <c r="A128" s="9">
        <v>126</v>
      </c>
      <c r="B128" s="10" t="s">
        <v>310</v>
      </c>
      <c r="C128" s="10" t="s">
        <v>73</v>
      </c>
      <c r="D128" s="10">
        <f>VLOOKUP(C128,电站代码!D:E,2,0)</f>
        <v>4418231228</v>
      </c>
      <c r="E128" s="9"/>
      <c r="F128" s="9" t="s">
        <v>261</v>
      </c>
      <c r="G128" s="9"/>
      <c r="H128" s="10">
        <v>7.76</v>
      </c>
      <c r="I128" s="18">
        <v>1192.8</v>
      </c>
      <c r="J128" s="19">
        <v>0.027</v>
      </c>
      <c r="K128" s="20">
        <v>0.0293509893455099</v>
      </c>
      <c r="L128" s="20">
        <v>0.0374305882352941</v>
      </c>
      <c r="M128" s="20">
        <v>0.0293509893455099</v>
      </c>
      <c r="N128" s="21" t="s">
        <v>224</v>
      </c>
      <c r="O128" s="26" t="s">
        <v>277</v>
      </c>
    </row>
    <row r="129" customFormat="1" customHeight="1" spans="1:15">
      <c r="A129" s="9">
        <v>127</v>
      </c>
      <c r="B129" s="10" t="s">
        <v>196</v>
      </c>
      <c r="C129" s="10" t="s">
        <v>196</v>
      </c>
      <c r="D129" s="10">
        <f>VLOOKUP(C129,电站代码!D:E,2,0)</f>
        <v>4418231229</v>
      </c>
      <c r="E129" s="9"/>
      <c r="F129" s="9" t="s">
        <v>261</v>
      </c>
      <c r="G129" s="9"/>
      <c r="H129" s="12">
        <v>2.57</v>
      </c>
      <c r="I129" s="18">
        <v>1192.8</v>
      </c>
      <c r="J129" s="19">
        <v>0.009</v>
      </c>
      <c r="K129" s="20">
        <v>0.00972062404870624</v>
      </c>
      <c r="L129" s="20">
        <v>0.0123964705882353</v>
      </c>
      <c r="M129" s="20">
        <v>0.00972062404870624</v>
      </c>
      <c r="N129" s="21" t="s">
        <v>224</v>
      </c>
      <c r="O129" s="26" t="s">
        <v>277</v>
      </c>
    </row>
    <row r="130" customFormat="1" customHeight="1" spans="1:15">
      <c r="A130" s="9">
        <v>128</v>
      </c>
      <c r="B130" s="10" t="s">
        <v>44</v>
      </c>
      <c r="C130" s="10" t="s">
        <v>44</v>
      </c>
      <c r="D130" s="10">
        <f>VLOOKUP(C130,电站代码!D:E,2,0)</f>
        <v>4418231149</v>
      </c>
      <c r="E130" s="9"/>
      <c r="F130" s="9" t="s">
        <v>264</v>
      </c>
      <c r="G130" s="9"/>
      <c r="H130" s="12">
        <v>22</v>
      </c>
      <c r="I130" s="18">
        <v>1192.6</v>
      </c>
      <c r="J130" s="19">
        <v>0.021</v>
      </c>
      <c r="K130" s="20">
        <v>0.0831976154236428</v>
      </c>
      <c r="L130" s="20">
        <v>0.106117647058824</v>
      </c>
      <c r="M130" s="20">
        <v>0.0831976154236428</v>
      </c>
      <c r="N130" s="21" t="s">
        <v>224</v>
      </c>
      <c r="O130" s="26" t="s">
        <v>277</v>
      </c>
    </row>
    <row r="131" customFormat="1" customHeight="1" spans="1:15">
      <c r="A131" s="9">
        <v>129</v>
      </c>
      <c r="B131" s="10" t="s">
        <v>155</v>
      </c>
      <c r="C131" s="10" t="s">
        <v>155</v>
      </c>
      <c r="D131" s="10">
        <f>VLOOKUP(C131,电站代码!D:E,2,0)</f>
        <v>4418231150</v>
      </c>
      <c r="E131" s="9"/>
      <c r="F131" s="9" t="s">
        <v>264</v>
      </c>
      <c r="G131" s="9"/>
      <c r="H131" s="12">
        <v>25.7</v>
      </c>
      <c r="I131" s="18">
        <v>1192.6</v>
      </c>
      <c r="J131" s="19">
        <v>0.029</v>
      </c>
      <c r="K131" s="20">
        <v>0.0971899416539827</v>
      </c>
      <c r="L131" s="20">
        <v>0.123964705882353</v>
      </c>
      <c r="M131" s="20">
        <v>0.0971899416539827</v>
      </c>
      <c r="N131" s="21" t="s">
        <v>224</v>
      </c>
      <c r="O131" s="26" t="s">
        <v>277</v>
      </c>
    </row>
    <row r="132" customFormat="1" customHeight="1" spans="1:15">
      <c r="A132" s="9">
        <v>130</v>
      </c>
      <c r="B132" s="10" t="s">
        <v>311</v>
      </c>
      <c r="C132" s="10" t="s">
        <v>45</v>
      </c>
      <c r="D132" s="10">
        <f>VLOOKUP(C132,电站代码!D:E,2,0)</f>
        <v>4418231151</v>
      </c>
      <c r="E132" s="9"/>
      <c r="F132" s="9" t="s">
        <v>264</v>
      </c>
      <c r="G132" s="9"/>
      <c r="H132" s="12">
        <v>7</v>
      </c>
      <c r="I132" s="18">
        <v>1176.7</v>
      </c>
      <c r="J132" s="19">
        <v>0.012</v>
      </c>
      <c r="K132" s="20">
        <v>0.026119038559107</v>
      </c>
      <c r="L132" s="20">
        <v>0.0337647058823529</v>
      </c>
      <c r="M132" s="20">
        <v>0.026119038559107</v>
      </c>
      <c r="N132" s="21" t="s">
        <v>224</v>
      </c>
      <c r="O132" s="26" t="s">
        <v>277</v>
      </c>
    </row>
    <row r="133" customFormat="1" customHeight="1" spans="1:15">
      <c r="A133" s="9">
        <v>131</v>
      </c>
      <c r="B133" s="10" t="s">
        <v>312</v>
      </c>
      <c r="C133" s="10" t="s">
        <v>146</v>
      </c>
      <c r="D133" s="10">
        <f>VLOOKUP(C133,电站代码!D:E,2,0)</f>
        <v>4418231152</v>
      </c>
      <c r="E133" s="9"/>
      <c r="F133" s="9" t="s">
        <v>264</v>
      </c>
      <c r="G133" s="9"/>
      <c r="H133" s="12">
        <v>13.93</v>
      </c>
      <c r="I133" s="18">
        <v>1192.6</v>
      </c>
      <c r="J133" s="19">
        <v>0.021</v>
      </c>
      <c r="K133" s="20">
        <v>0.0526792174023338</v>
      </c>
      <c r="L133" s="20">
        <v>0.0671917647058824</v>
      </c>
      <c r="M133" s="20">
        <v>0.0526792174023338</v>
      </c>
      <c r="N133" s="21" t="s">
        <v>224</v>
      </c>
      <c r="O133" s="26" t="s">
        <v>277</v>
      </c>
    </row>
    <row r="134" customFormat="1" customHeight="1" spans="1:15">
      <c r="A134" s="9">
        <v>132</v>
      </c>
      <c r="B134" s="10" t="s">
        <v>46</v>
      </c>
      <c r="C134" s="10" t="s">
        <v>46</v>
      </c>
      <c r="D134" s="10">
        <f>VLOOKUP(C134,电站代码!D:E,2,0)</f>
        <v>4418231153</v>
      </c>
      <c r="E134" s="9"/>
      <c r="F134" s="9" t="s">
        <v>264</v>
      </c>
      <c r="G134" s="9"/>
      <c r="H134" s="12">
        <v>129</v>
      </c>
      <c r="I134" s="18">
        <v>1192.6</v>
      </c>
      <c r="J134" s="19">
        <v>0.115</v>
      </c>
      <c r="K134" s="20">
        <v>0.487840563165906</v>
      </c>
      <c r="L134" s="20">
        <v>0.622235294117647</v>
      </c>
      <c r="M134" s="20">
        <v>0.487840563165906</v>
      </c>
      <c r="N134" s="21" t="s">
        <v>224</v>
      </c>
      <c r="O134" s="26" t="s">
        <v>277</v>
      </c>
    </row>
    <row r="135" customFormat="1" customHeight="1" spans="1:15">
      <c r="A135" s="9">
        <v>133</v>
      </c>
      <c r="B135" s="10" t="s">
        <v>313</v>
      </c>
      <c r="C135" s="10" t="s">
        <v>170</v>
      </c>
      <c r="D135" s="10">
        <f>VLOOKUP(C135,电站代码!D:E,2,0)</f>
        <v>4418231156</v>
      </c>
      <c r="E135" s="9" t="s">
        <v>222</v>
      </c>
      <c r="F135" s="9" t="s">
        <v>264</v>
      </c>
      <c r="G135" s="9"/>
      <c r="H135" s="12">
        <v>20.95</v>
      </c>
      <c r="I135" s="18">
        <v>1192.6</v>
      </c>
      <c r="J135" s="19">
        <v>0.016</v>
      </c>
      <c r="K135" s="20">
        <v>0.0792268201420598</v>
      </c>
      <c r="L135" s="20">
        <v>0.101052941176471</v>
      </c>
      <c r="M135" s="20">
        <v>0.0792268201420598</v>
      </c>
      <c r="N135" s="21" t="s">
        <v>224</v>
      </c>
      <c r="O135" s="26" t="s">
        <v>277</v>
      </c>
    </row>
    <row r="136" customFormat="1" customHeight="1" spans="1:15">
      <c r="A136" s="9">
        <v>134</v>
      </c>
      <c r="B136" s="10" t="s">
        <v>314</v>
      </c>
      <c r="C136" s="10" t="s">
        <v>48</v>
      </c>
      <c r="D136" s="10">
        <f>VLOOKUP(C136,电站代码!D:E,2,0)</f>
        <v>4418231158</v>
      </c>
      <c r="E136" s="9"/>
      <c r="F136" s="9" t="s">
        <v>264</v>
      </c>
      <c r="G136" s="9"/>
      <c r="H136" s="12">
        <v>10.61</v>
      </c>
      <c r="I136" s="18">
        <v>1192.6</v>
      </c>
      <c r="J136" s="19">
        <v>0.017</v>
      </c>
      <c r="K136" s="20">
        <v>0.0401239408929477</v>
      </c>
      <c r="L136" s="20">
        <v>0.0511776470588235</v>
      </c>
      <c r="M136" s="20">
        <v>0.0401239408929477</v>
      </c>
      <c r="N136" s="21" t="s">
        <v>224</v>
      </c>
      <c r="O136" s="26" t="s">
        <v>277</v>
      </c>
    </row>
    <row r="137" customFormat="1" customHeight="1" spans="1:15">
      <c r="A137" s="9">
        <v>135</v>
      </c>
      <c r="B137" s="10" t="s">
        <v>179</v>
      </c>
      <c r="C137" s="10" t="s">
        <v>179</v>
      </c>
      <c r="D137" s="10">
        <f>VLOOKUP(C137,电站代码!D:E,2,0)</f>
        <v>4418231159</v>
      </c>
      <c r="E137" s="9"/>
      <c r="F137" s="9" t="s">
        <v>264</v>
      </c>
      <c r="G137" s="9"/>
      <c r="H137" s="12">
        <v>17.35</v>
      </c>
      <c r="I137" s="18">
        <v>1192.6</v>
      </c>
      <c r="J137" s="19">
        <v>0.035</v>
      </c>
      <c r="K137" s="20">
        <v>0.0656126648909183</v>
      </c>
      <c r="L137" s="20">
        <v>0.0836882352941176</v>
      </c>
      <c r="M137" s="20">
        <v>0.0656126648909183</v>
      </c>
      <c r="N137" s="21" t="s">
        <v>224</v>
      </c>
      <c r="O137" s="26" t="s">
        <v>277</v>
      </c>
    </row>
    <row r="138" customFormat="1" customHeight="1" spans="1:15">
      <c r="A138" s="9">
        <v>136</v>
      </c>
      <c r="B138" s="10" t="s">
        <v>54</v>
      </c>
      <c r="C138" s="10" t="s">
        <v>54</v>
      </c>
      <c r="D138" s="10">
        <f>VLOOKUP(C138,电站代码!D:E,2,0)</f>
        <v>4418231169</v>
      </c>
      <c r="E138" s="9"/>
      <c r="F138" s="9" t="s">
        <v>264</v>
      </c>
      <c r="G138" s="9"/>
      <c r="H138" s="12">
        <v>2.07</v>
      </c>
      <c r="I138" s="18">
        <v>1192.6</v>
      </c>
      <c r="J138" s="19">
        <v>0.005</v>
      </c>
      <c r="K138" s="20">
        <v>0.00782813926940639</v>
      </c>
      <c r="L138" s="20">
        <v>0.00998470588235294</v>
      </c>
      <c r="M138" s="20">
        <v>0.00782813926940639</v>
      </c>
      <c r="N138" s="21" t="s">
        <v>224</v>
      </c>
      <c r="O138" s="26" t="s">
        <v>277</v>
      </c>
    </row>
    <row r="139" customFormat="1" customHeight="1" spans="1:15">
      <c r="A139" s="9">
        <v>137</v>
      </c>
      <c r="B139" s="10" t="s">
        <v>131</v>
      </c>
      <c r="C139" s="10" t="s">
        <v>131</v>
      </c>
      <c r="D139" s="10">
        <f>VLOOKUP(C139,电站代码!D:E,2,0)</f>
        <v>4418231170</v>
      </c>
      <c r="E139" s="9"/>
      <c r="F139" s="9" t="s">
        <v>264</v>
      </c>
      <c r="G139" s="9"/>
      <c r="H139" s="12">
        <v>2.19</v>
      </c>
      <c r="I139" s="18">
        <v>1192.6</v>
      </c>
      <c r="J139" s="19">
        <v>0.005</v>
      </c>
      <c r="K139" s="20">
        <v>0.00828194444444445</v>
      </c>
      <c r="L139" s="20">
        <v>0.0105635294117647</v>
      </c>
      <c r="M139" s="20">
        <v>0.00828194444444445</v>
      </c>
      <c r="N139" s="21" t="s">
        <v>224</v>
      </c>
      <c r="O139" s="26" t="s">
        <v>277</v>
      </c>
    </row>
    <row r="140" customFormat="1" customHeight="1" spans="1:15">
      <c r="A140" s="9">
        <v>138</v>
      </c>
      <c r="B140" s="10" t="s">
        <v>15</v>
      </c>
      <c r="C140" s="10" t="s">
        <v>15</v>
      </c>
      <c r="D140" s="10">
        <f>VLOOKUP(C140,电站代码!D:E,2,0)</f>
        <v>4418231061</v>
      </c>
      <c r="E140" s="9"/>
      <c r="F140" s="9" t="s">
        <v>264</v>
      </c>
      <c r="G140" s="9"/>
      <c r="H140" s="12">
        <v>8</v>
      </c>
      <c r="I140" s="18">
        <v>1192.6</v>
      </c>
      <c r="J140" s="19">
        <v>0.019</v>
      </c>
      <c r="K140" s="20">
        <v>0.0302536783358701</v>
      </c>
      <c r="L140" s="20">
        <v>0.0385882352941176</v>
      </c>
      <c r="M140" s="20">
        <v>0.0302536783358701</v>
      </c>
      <c r="N140" s="21" t="s">
        <v>224</v>
      </c>
      <c r="O140" s="26" t="s">
        <v>277</v>
      </c>
    </row>
    <row r="141" customFormat="1" customHeight="1" spans="1:15">
      <c r="A141" s="9">
        <v>139</v>
      </c>
      <c r="B141" s="10" t="s">
        <v>61</v>
      </c>
      <c r="C141" s="10" t="s">
        <v>61</v>
      </c>
      <c r="D141" s="10">
        <f>VLOOKUP(C141,电站代码!D:E,2,0)</f>
        <v>4418231195</v>
      </c>
      <c r="E141" s="9"/>
      <c r="F141" s="9" t="s">
        <v>264</v>
      </c>
      <c r="G141" s="9"/>
      <c r="H141" s="12">
        <v>6.32</v>
      </c>
      <c r="I141" s="18">
        <v>1192.6</v>
      </c>
      <c r="J141" s="19">
        <v>0.014</v>
      </c>
      <c r="K141" s="20">
        <v>0.0239004058853374</v>
      </c>
      <c r="L141" s="20">
        <v>0.0304847058823529</v>
      </c>
      <c r="M141" s="20">
        <v>0.0239004058853374</v>
      </c>
      <c r="N141" s="21" t="s">
        <v>224</v>
      </c>
      <c r="O141" s="26" t="s">
        <v>277</v>
      </c>
    </row>
    <row r="142" customFormat="1" customHeight="1" spans="1:15">
      <c r="A142" s="9">
        <v>140</v>
      </c>
      <c r="B142" s="10" t="s">
        <v>315</v>
      </c>
      <c r="C142" s="10" t="s">
        <v>116</v>
      </c>
      <c r="D142" s="10">
        <f>VLOOKUP(C142,电站代码!D:E,2,0)</f>
        <v>4418231063</v>
      </c>
      <c r="E142" s="9"/>
      <c r="F142" s="9" t="s">
        <v>264</v>
      </c>
      <c r="G142" s="9"/>
      <c r="H142" s="12">
        <v>10.43</v>
      </c>
      <c r="I142" s="18">
        <v>1176.7</v>
      </c>
      <c r="J142" s="19">
        <v>0.017</v>
      </c>
      <c r="K142" s="20">
        <v>0.0389173674530695</v>
      </c>
      <c r="L142" s="20">
        <v>0.0503094117647059</v>
      </c>
      <c r="M142" s="20">
        <v>0.0389173674530695</v>
      </c>
      <c r="N142" s="21" t="s">
        <v>224</v>
      </c>
      <c r="O142" s="26" t="s">
        <v>277</v>
      </c>
    </row>
    <row r="143" customFormat="1" customHeight="1" spans="1:15">
      <c r="A143" s="9">
        <v>141</v>
      </c>
      <c r="B143" s="10" t="s">
        <v>90</v>
      </c>
      <c r="C143" s="10" t="s">
        <v>90</v>
      </c>
      <c r="D143" s="10">
        <f>VLOOKUP(C143,电站代码!D:E,2,0)</f>
        <v>4418231226</v>
      </c>
      <c r="E143" s="9"/>
      <c r="F143" s="9" t="s">
        <v>264</v>
      </c>
      <c r="G143" s="9"/>
      <c r="H143" s="12">
        <v>34.9</v>
      </c>
      <c r="I143" s="18">
        <v>1192.6</v>
      </c>
      <c r="J143" s="19">
        <v>0.129</v>
      </c>
      <c r="K143" s="20">
        <v>0.131981671740233</v>
      </c>
      <c r="L143" s="20">
        <v>0.168341176470588</v>
      </c>
      <c r="M143" s="20">
        <v>0.131981671740233</v>
      </c>
      <c r="N143" s="21" t="s">
        <v>224</v>
      </c>
      <c r="O143" s="26" t="s">
        <v>277</v>
      </c>
    </row>
    <row r="144" customFormat="1" customHeight="1" spans="1:15">
      <c r="A144" s="9">
        <v>142</v>
      </c>
      <c r="B144" s="10" t="s">
        <v>316</v>
      </c>
      <c r="C144" s="10" t="s">
        <v>41</v>
      </c>
      <c r="D144" s="10">
        <f>VLOOKUP(C144,电站代码!D:E,2,0)</f>
        <v>4418231145</v>
      </c>
      <c r="E144" s="9"/>
      <c r="F144" s="9" t="s">
        <v>267</v>
      </c>
      <c r="G144" s="9"/>
      <c r="H144" s="12">
        <v>2.11</v>
      </c>
      <c r="I144" s="18">
        <v>1123.7</v>
      </c>
      <c r="J144" s="19">
        <v>0.008</v>
      </c>
      <c r="K144" s="20">
        <v>0.00816474188229325</v>
      </c>
      <c r="L144" s="20">
        <v>0.0101776470588235</v>
      </c>
      <c r="M144" s="20">
        <v>0.00816474188229325</v>
      </c>
      <c r="N144" s="21" t="s">
        <v>224</v>
      </c>
      <c r="O144" s="26" t="s">
        <v>277</v>
      </c>
    </row>
    <row r="145" customFormat="1" customHeight="1" spans="1:15">
      <c r="A145" s="9">
        <v>143</v>
      </c>
      <c r="B145" s="10" t="s">
        <v>173</v>
      </c>
      <c r="C145" s="10" t="s">
        <v>173</v>
      </c>
      <c r="D145" s="10">
        <f>VLOOKUP(C145,电站代码!D:E,2,0)</f>
        <v>4418231146</v>
      </c>
      <c r="E145" s="9"/>
      <c r="F145" s="9" t="s">
        <v>267</v>
      </c>
      <c r="G145" s="9"/>
      <c r="H145" s="12">
        <v>7.3</v>
      </c>
      <c r="I145" s="18">
        <v>1123.7</v>
      </c>
      <c r="J145" s="19">
        <v>0.009</v>
      </c>
      <c r="K145" s="20">
        <v>0.0282476851851852</v>
      </c>
      <c r="L145" s="20">
        <v>0.0352117647058824</v>
      </c>
      <c r="M145" s="20">
        <v>0.0282476851851852</v>
      </c>
      <c r="N145" s="21" t="s">
        <v>224</v>
      </c>
      <c r="O145" s="26" t="s">
        <v>277</v>
      </c>
    </row>
    <row r="146" customFormat="1" customHeight="1" spans="1:15">
      <c r="A146" s="9">
        <v>144</v>
      </c>
      <c r="B146" s="10" t="s">
        <v>317</v>
      </c>
      <c r="C146" s="10" t="s">
        <v>317</v>
      </c>
      <c r="D146" s="10" t="s">
        <v>42</v>
      </c>
      <c r="E146" s="9"/>
      <c r="F146" s="9" t="s">
        <v>267</v>
      </c>
      <c r="G146" s="9"/>
      <c r="H146" s="12">
        <v>14.8</v>
      </c>
      <c r="I146" s="18">
        <v>1123.7</v>
      </c>
      <c r="J146" s="19">
        <v>0.041</v>
      </c>
      <c r="K146" s="20">
        <v>0.0572692795535261</v>
      </c>
      <c r="L146" s="20">
        <v>0.0713882352941176</v>
      </c>
      <c r="M146" s="20">
        <v>0.0572692795535261</v>
      </c>
      <c r="N146" s="21" t="s">
        <v>224</v>
      </c>
      <c r="O146" s="26" t="s">
        <v>277</v>
      </c>
    </row>
    <row r="147" customFormat="1" customHeight="1" spans="1:15">
      <c r="A147" s="9">
        <v>145</v>
      </c>
      <c r="B147" s="10" t="s">
        <v>43</v>
      </c>
      <c r="C147" s="10" t="s">
        <v>43</v>
      </c>
      <c r="D147" s="10">
        <f>VLOOKUP(C147,电站代码!D:E,2,0)</f>
        <v>4418231148</v>
      </c>
      <c r="E147" s="9"/>
      <c r="F147" s="9" t="s">
        <v>267</v>
      </c>
      <c r="G147" s="9"/>
      <c r="H147" s="12">
        <v>25.94</v>
      </c>
      <c r="I147" s="18">
        <v>1123.7</v>
      </c>
      <c r="J147" s="19">
        <v>0.009</v>
      </c>
      <c r="K147" s="20">
        <v>0.100376021055302</v>
      </c>
      <c r="L147" s="20">
        <v>0.125122352941176</v>
      </c>
      <c r="M147" s="20">
        <v>0.100376021055302</v>
      </c>
      <c r="N147" s="21" t="s">
        <v>224</v>
      </c>
      <c r="O147" s="26" t="s">
        <v>277</v>
      </c>
    </row>
    <row r="148" customFormat="1" customHeight="1" spans="1:15">
      <c r="A148" s="9">
        <v>146</v>
      </c>
      <c r="B148" s="10" t="s">
        <v>84</v>
      </c>
      <c r="C148" s="10" t="s">
        <v>84</v>
      </c>
      <c r="D148" s="10">
        <f>VLOOKUP(C148,电站代码!D:E,2,0)</f>
        <v>4418231075</v>
      </c>
      <c r="E148" s="9"/>
      <c r="F148" s="9" t="s">
        <v>267</v>
      </c>
      <c r="G148" s="9"/>
      <c r="H148" s="12">
        <v>6</v>
      </c>
      <c r="I148" s="18">
        <v>1176.7</v>
      </c>
      <c r="J148" s="19">
        <v>0.022</v>
      </c>
      <c r="K148" s="20">
        <v>0.0223877473363775</v>
      </c>
      <c r="L148" s="20">
        <v>0.0289411764705882</v>
      </c>
      <c r="M148" s="20">
        <v>0.0223877473363775</v>
      </c>
      <c r="N148" s="21" t="s">
        <v>224</v>
      </c>
      <c r="O148" s="26" t="s">
        <v>277</v>
      </c>
    </row>
    <row r="149" customFormat="1" customHeight="1" spans="1:15">
      <c r="A149" s="9">
        <v>147</v>
      </c>
      <c r="B149" s="10" t="s">
        <v>25</v>
      </c>
      <c r="C149" s="10" t="s">
        <v>25</v>
      </c>
      <c r="D149" s="10">
        <f>VLOOKUP(C149,电站代码!D:E,2,0)</f>
        <v>4418231088</v>
      </c>
      <c r="E149" s="9"/>
      <c r="F149" s="9" t="s">
        <v>267</v>
      </c>
      <c r="G149" s="9"/>
      <c r="H149" s="12">
        <v>13.89</v>
      </c>
      <c r="I149" s="18">
        <v>1123.7</v>
      </c>
      <c r="J149" s="19">
        <v>0.036</v>
      </c>
      <c r="K149" s="20">
        <v>0.0537479927701674</v>
      </c>
      <c r="L149" s="20">
        <v>0.0669988235294118</v>
      </c>
      <c r="M149" s="20">
        <v>0.0537479927701674</v>
      </c>
      <c r="N149" s="21" t="s">
        <v>224</v>
      </c>
      <c r="O149" s="26" t="s">
        <v>277</v>
      </c>
    </row>
    <row r="150" customFormat="1" customHeight="1" spans="1:15">
      <c r="A150" s="9">
        <v>148</v>
      </c>
      <c r="B150" s="10" t="s">
        <v>70</v>
      </c>
      <c r="C150" s="10" t="s">
        <v>70</v>
      </c>
      <c r="D150" s="10">
        <f>VLOOKUP(C150,电站代码!D:E,2,0)</f>
        <v>4418231221</v>
      </c>
      <c r="E150" s="9"/>
      <c r="F150" s="9" t="s">
        <v>267</v>
      </c>
      <c r="G150" s="9"/>
      <c r="H150" s="12">
        <v>4.83</v>
      </c>
      <c r="I150" s="18">
        <v>1176.7</v>
      </c>
      <c r="J150" s="19">
        <v>0.007</v>
      </c>
      <c r="K150" s="20">
        <v>0.0180221366057839</v>
      </c>
      <c r="L150" s="20">
        <v>0.0232976470588235</v>
      </c>
      <c r="M150" s="20">
        <v>0.0180221366057839</v>
      </c>
      <c r="N150" s="21" t="s">
        <v>224</v>
      </c>
      <c r="O150" s="26" t="s">
        <v>277</v>
      </c>
    </row>
    <row r="151" customFormat="1" customHeight="1" spans="1:15">
      <c r="A151" s="9">
        <v>149</v>
      </c>
      <c r="B151" s="10" t="s">
        <v>318</v>
      </c>
      <c r="C151" s="10" t="s">
        <v>165</v>
      </c>
      <c r="D151" s="10">
        <f>VLOOKUP(C151,电站代码!D:E,2,0)</f>
        <v>4418231005</v>
      </c>
      <c r="E151" s="9" t="s">
        <v>222</v>
      </c>
      <c r="F151" s="9" t="s">
        <v>239</v>
      </c>
      <c r="G151" s="9"/>
      <c r="H151" s="12">
        <v>59.88</v>
      </c>
      <c r="I151" s="18">
        <v>1220.3</v>
      </c>
      <c r="J151" s="19">
        <v>0.127</v>
      </c>
      <c r="K151" s="20">
        <v>0.231708409436834</v>
      </c>
      <c r="L151" s="20">
        <v>0.288832941176471</v>
      </c>
      <c r="M151" s="20">
        <v>0.231708409436834</v>
      </c>
      <c r="N151" s="21" t="s">
        <v>224</v>
      </c>
      <c r="O151" s="26" t="s">
        <v>277</v>
      </c>
    </row>
    <row r="152" customFormat="1" customHeight="1" spans="1:15">
      <c r="A152" s="9">
        <v>150</v>
      </c>
      <c r="B152" s="10" t="s">
        <v>319</v>
      </c>
      <c r="C152" s="10" t="s">
        <v>128</v>
      </c>
      <c r="D152" s="10">
        <f>VLOOKUP(C152,电站代码!D:E,2,0)</f>
        <v>4418231141</v>
      </c>
      <c r="E152" s="9" t="s">
        <v>222</v>
      </c>
      <c r="F152" s="9" t="s">
        <v>239</v>
      </c>
      <c r="G152" s="9"/>
      <c r="H152" s="12">
        <v>100</v>
      </c>
      <c r="I152" s="18">
        <v>1220.3</v>
      </c>
      <c r="J152" s="19">
        <v>0.127</v>
      </c>
      <c r="K152" s="20">
        <v>0.386954591577879</v>
      </c>
      <c r="L152" s="20">
        <v>0.482352941176471</v>
      </c>
      <c r="M152" s="20">
        <v>0.386954591577879</v>
      </c>
      <c r="N152" s="21" t="s">
        <v>224</v>
      </c>
      <c r="O152" s="26" t="s">
        <v>277</v>
      </c>
    </row>
    <row r="153" customFormat="1" customHeight="1" spans="1:15">
      <c r="A153" s="9">
        <v>151</v>
      </c>
      <c r="B153" s="10" t="s">
        <v>86</v>
      </c>
      <c r="C153" s="10" t="s">
        <v>86</v>
      </c>
      <c r="D153" s="10">
        <f>VLOOKUP(C153,电站代码!D:E,2,0)</f>
        <v>4418231167</v>
      </c>
      <c r="E153" s="9"/>
      <c r="F153" s="9" t="s">
        <v>239</v>
      </c>
      <c r="G153" s="9"/>
      <c r="H153" s="12">
        <v>97.5</v>
      </c>
      <c r="I153" s="18">
        <v>1220.3</v>
      </c>
      <c r="J153" s="19">
        <v>0.065</v>
      </c>
      <c r="K153" s="20">
        <v>0.377280726788432</v>
      </c>
      <c r="L153" s="20">
        <v>0.470294117647059</v>
      </c>
      <c r="M153" s="20">
        <v>0.377280726788432</v>
      </c>
      <c r="N153" s="21" t="s">
        <v>224</v>
      </c>
      <c r="O153" s="26" t="s">
        <v>277</v>
      </c>
    </row>
    <row r="154" s="2" customFormat="1" customHeight="1" spans="1:15">
      <c r="A154" s="9">
        <v>152</v>
      </c>
      <c r="B154" s="10" t="s">
        <v>82</v>
      </c>
      <c r="C154" s="10" t="s">
        <v>82</v>
      </c>
      <c r="D154" s="10">
        <f>VLOOKUP(C154,电站代码!D:E,2,0)</f>
        <v>4418231065</v>
      </c>
      <c r="E154" s="9"/>
      <c r="F154" s="9" t="s">
        <v>239</v>
      </c>
      <c r="G154" s="11" t="s">
        <v>215</v>
      </c>
      <c r="H154" s="12">
        <v>983</v>
      </c>
      <c r="I154" s="18">
        <v>1220.3</v>
      </c>
      <c r="J154" s="19">
        <v>1.716</v>
      </c>
      <c r="K154" s="20">
        <v>3.80376363521055</v>
      </c>
      <c r="L154" s="20">
        <v>4.74152941176471</v>
      </c>
      <c r="M154" s="20">
        <v>4.74152941176471</v>
      </c>
      <c r="N154" s="21" t="s">
        <v>216</v>
      </c>
      <c r="O154" s="26" t="s">
        <v>277</v>
      </c>
    </row>
    <row r="155" s="2" customFormat="1" customHeight="1" spans="1:15">
      <c r="A155" s="9">
        <v>153</v>
      </c>
      <c r="B155" s="10" t="s">
        <v>71</v>
      </c>
      <c r="C155" s="10" t="s">
        <v>71</v>
      </c>
      <c r="D155" s="10">
        <f>VLOOKUP(C155,电站代码!D:E,2,0)</f>
        <v>4418231223</v>
      </c>
      <c r="E155" s="9"/>
      <c r="F155" s="9" t="s">
        <v>239</v>
      </c>
      <c r="G155" s="11" t="s">
        <v>215</v>
      </c>
      <c r="H155" s="12">
        <v>610</v>
      </c>
      <c r="I155" s="18">
        <v>1220.3</v>
      </c>
      <c r="J155" s="19">
        <v>0.815</v>
      </c>
      <c r="K155" s="20">
        <v>2.36042300862506</v>
      </c>
      <c r="L155" s="20">
        <v>2.94235294117647</v>
      </c>
      <c r="M155" s="20">
        <v>2.94235294117647</v>
      </c>
      <c r="N155" s="21" t="s">
        <v>216</v>
      </c>
      <c r="O155" s="26" t="s">
        <v>277</v>
      </c>
    </row>
    <row r="156" customFormat="1" customHeight="1" spans="1:15">
      <c r="A156" s="9">
        <v>154</v>
      </c>
      <c r="B156" s="10" t="s">
        <v>102</v>
      </c>
      <c r="C156" s="10" t="s">
        <v>102</v>
      </c>
      <c r="D156" s="10">
        <f>VLOOKUP(C156,电站代码!D:E,2,0)</f>
        <v>4418231130</v>
      </c>
      <c r="E156" s="9" t="s">
        <v>222</v>
      </c>
      <c r="F156" s="9" t="s">
        <v>242</v>
      </c>
      <c r="G156" s="11"/>
      <c r="H156" s="12">
        <v>10.32</v>
      </c>
      <c r="I156" s="18">
        <v>1123.7</v>
      </c>
      <c r="J156" s="19">
        <v>0.018</v>
      </c>
      <c r="K156" s="20">
        <v>0.0399337138508371</v>
      </c>
      <c r="L156" s="20">
        <v>0.0497788235294118</v>
      </c>
      <c r="M156" s="20">
        <v>0.0399337138508371</v>
      </c>
      <c r="N156" s="21" t="s">
        <v>224</v>
      </c>
      <c r="O156" s="26" t="s">
        <v>277</v>
      </c>
    </row>
    <row r="157" customFormat="1" customHeight="1" spans="1:15">
      <c r="A157" s="9">
        <v>155</v>
      </c>
      <c r="B157" s="10" t="s">
        <v>97</v>
      </c>
      <c r="C157" s="10" t="s">
        <v>97</v>
      </c>
      <c r="D157" s="10">
        <f>VLOOKUP(C157,电站代码!D:E,2,0)</f>
        <v>4418231022</v>
      </c>
      <c r="E157" s="9"/>
      <c r="F157" s="9" t="s">
        <v>242</v>
      </c>
      <c r="G157" s="11"/>
      <c r="H157" s="12">
        <v>9.18</v>
      </c>
      <c r="I157" s="18">
        <v>1123.7</v>
      </c>
      <c r="J157" s="19">
        <v>0.013</v>
      </c>
      <c r="K157" s="20">
        <v>0.0355224315068493</v>
      </c>
      <c r="L157" s="20">
        <v>0.04428</v>
      </c>
      <c r="M157" s="20">
        <v>0.0355224315068493</v>
      </c>
      <c r="N157" s="21" t="s">
        <v>224</v>
      </c>
      <c r="O157" s="26" t="s">
        <v>277</v>
      </c>
    </row>
    <row r="158" customFormat="1" customHeight="1" spans="1:15">
      <c r="A158" s="9">
        <v>156</v>
      </c>
      <c r="B158" s="10" t="s">
        <v>98</v>
      </c>
      <c r="C158" s="10" t="s">
        <v>98</v>
      </c>
      <c r="D158" s="10">
        <f>VLOOKUP(C158,电站代码!D:E,2,0)</f>
        <v>4418231023</v>
      </c>
      <c r="E158" s="9"/>
      <c r="F158" s="9" t="s">
        <v>242</v>
      </c>
      <c r="G158" s="11"/>
      <c r="H158" s="12">
        <v>20.21</v>
      </c>
      <c r="I158" s="18">
        <v>1123.7</v>
      </c>
      <c r="J158" s="19">
        <v>0.034</v>
      </c>
      <c r="K158" s="20">
        <v>0.0782035229578894</v>
      </c>
      <c r="L158" s="20">
        <v>0.0974835294117647</v>
      </c>
      <c r="M158" s="20">
        <v>0.0782035229578894</v>
      </c>
      <c r="N158" s="21" t="s">
        <v>224</v>
      </c>
      <c r="O158" s="26" t="s">
        <v>277</v>
      </c>
    </row>
    <row r="159" s="2" customFormat="1" customHeight="1" spans="1:15">
      <c r="A159" s="9">
        <v>157</v>
      </c>
      <c r="B159" s="10" t="s">
        <v>51</v>
      </c>
      <c r="C159" s="10" t="s">
        <v>51</v>
      </c>
      <c r="D159" s="10">
        <f>VLOOKUP(C159,电站代码!D:E,2,0)</f>
        <v>4418231162</v>
      </c>
      <c r="E159" s="9"/>
      <c r="F159" s="9" t="s">
        <v>242</v>
      </c>
      <c r="G159" s="11" t="s">
        <v>215</v>
      </c>
      <c r="H159" s="12">
        <v>28.5</v>
      </c>
      <c r="I159" s="18">
        <v>1123.7</v>
      </c>
      <c r="J159" s="19">
        <v>0.048</v>
      </c>
      <c r="K159" s="20">
        <v>0.110282058599696</v>
      </c>
      <c r="L159" s="20">
        <v>0.137470588235294</v>
      </c>
      <c r="M159" s="20">
        <v>0.137470588235294</v>
      </c>
      <c r="N159" s="21" t="s">
        <v>216</v>
      </c>
      <c r="O159" s="26" t="s">
        <v>277</v>
      </c>
    </row>
    <row r="160" customFormat="1" customHeight="1" spans="1:15">
      <c r="A160" s="9">
        <v>158</v>
      </c>
      <c r="B160" s="10" t="s">
        <v>320</v>
      </c>
      <c r="C160" s="10" t="s">
        <v>164</v>
      </c>
      <c r="D160" s="10">
        <f>VLOOKUP(C160,电站代码!D:E,2,0)</f>
        <v>4418231039</v>
      </c>
      <c r="E160" s="9"/>
      <c r="F160" s="9" t="s">
        <v>242</v>
      </c>
      <c r="G160" s="11"/>
      <c r="H160" s="12">
        <v>9.6</v>
      </c>
      <c r="I160" s="18">
        <v>1123.7</v>
      </c>
      <c r="J160" s="19">
        <v>0.019</v>
      </c>
      <c r="K160" s="20">
        <v>0.0371476407914764</v>
      </c>
      <c r="L160" s="20">
        <v>0.0463058823529412</v>
      </c>
      <c r="M160" s="20">
        <v>0.0371476407914764</v>
      </c>
      <c r="N160" s="21" t="s">
        <v>224</v>
      </c>
      <c r="O160" s="26" t="s">
        <v>277</v>
      </c>
    </row>
    <row r="161" customFormat="1" customHeight="1" spans="1:15">
      <c r="A161" s="9">
        <v>159</v>
      </c>
      <c r="B161" s="10" t="s">
        <v>64</v>
      </c>
      <c r="C161" s="10" t="s">
        <v>64</v>
      </c>
      <c r="D161" s="10">
        <f>VLOOKUP(C161,电站代码!D:E,2,0)</f>
        <v>4418231200</v>
      </c>
      <c r="E161" s="9"/>
      <c r="F161" s="9" t="s">
        <v>242</v>
      </c>
      <c r="G161" s="9"/>
      <c r="H161" s="12">
        <v>4.5</v>
      </c>
      <c r="I161" s="18">
        <v>1123.7</v>
      </c>
      <c r="J161" s="19">
        <v>0.007</v>
      </c>
      <c r="K161" s="20">
        <v>0.0174129566210046</v>
      </c>
      <c r="L161" s="20">
        <v>0.0217058823529412</v>
      </c>
      <c r="M161" s="20">
        <v>0.0174129566210046</v>
      </c>
      <c r="N161" s="21" t="s">
        <v>224</v>
      </c>
      <c r="O161" s="26" t="s">
        <v>277</v>
      </c>
    </row>
    <row r="162" customFormat="1" customHeight="1" spans="1:15">
      <c r="A162" s="9">
        <v>160</v>
      </c>
      <c r="B162" s="10" t="s">
        <v>321</v>
      </c>
      <c r="C162" s="10" t="s">
        <v>65</v>
      </c>
      <c r="D162" s="10">
        <f>VLOOKUP(C162,电站代码!D:E,2,0)</f>
        <v>4418231202</v>
      </c>
      <c r="E162" s="9"/>
      <c r="F162" s="9" t="s">
        <v>242</v>
      </c>
      <c r="G162" s="11"/>
      <c r="H162" s="12">
        <v>22.6</v>
      </c>
      <c r="I162" s="18">
        <v>1123.7</v>
      </c>
      <c r="J162" s="19">
        <v>0.015</v>
      </c>
      <c r="K162" s="20">
        <v>0.0874517376966007</v>
      </c>
      <c r="L162" s="20">
        <v>0.109011764705882</v>
      </c>
      <c r="M162" s="20">
        <v>0.0874517376966007</v>
      </c>
      <c r="N162" s="21" t="s">
        <v>224</v>
      </c>
      <c r="O162" s="26" t="s">
        <v>277</v>
      </c>
    </row>
    <row r="163" customFormat="1" customHeight="1" spans="1:15">
      <c r="A163" s="9">
        <v>161</v>
      </c>
      <c r="B163" s="10" t="s">
        <v>322</v>
      </c>
      <c r="C163" s="10" t="s">
        <v>20</v>
      </c>
      <c r="D163" s="10">
        <f>VLOOKUP(C163,电站代码!D:E,2,0)</f>
        <v>4418231070</v>
      </c>
      <c r="E163" s="9"/>
      <c r="F163" s="9" t="s">
        <v>242</v>
      </c>
      <c r="G163" s="9"/>
      <c r="H163" s="12">
        <v>3.6</v>
      </c>
      <c r="I163" s="18">
        <v>1123.7</v>
      </c>
      <c r="J163" s="19">
        <v>0.012</v>
      </c>
      <c r="K163" s="20">
        <v>0.0139303652968037</v>
      </c>
      <c r="L163" s="20">
        <v>0.0173647058823529</v>
      </c>
      <c r="M163" s="20">
        <v>0.0139303652968037</v>
      </c>
      <c r="N163" s="21" t="s">
        <v>224</v>
      </c>
      <c r="O163" s="26" t="s">
        <v>277</v>
      </c>
    </row>
    <row r="164" customFormat="1" customHeight="1" spans="1:15">
      <c r="A164" s="9">
        <v>162</v>
      </c>
      <c r="B164" s="10" t="s">
        <v>323</v>
      </c>
      <c r="C164" s="10" t="s">
        <v>197</v>
      </c>
      <c r="D164" s="10">
        <f>VLOOKUP(C164,电站代码!D:E,2,0)</f>
        <v>4418231008</v>
      </c>
      <c r="E164" s="9" t="s">
        <v>222</v>
      </c>
      <c r="F164" s="9" t="s">
        <v>244</v>
      </c>
      <c r="G164" s="9"/>
      <c r="H164" s="12">
        <v>13.26</v>
      </c>
      <c r="I164" s="18">
        <v>1220.3</v>
      </c>
      <c r="J164" s="19">
        <v>0.023</v>
      </c>
      <c r="K164" s="20">
        <v>0.0513101788432268</v>
      </c>
      <c r="L164" s="20">
        <v>0.06396</v>
      </c>
      <c r="M164" s="20">
        <v>0.0513101788432268</v>
      </c>
      <c r="N164" s="21" t="s">
        <v>224</v>
      </c>
      <c r="O164" s="26" t="s">
        <v>277</v>
      </c>
    </row>
    <row r="165" customFormat="1" customHeight="1" spans="1:15">
      <c r="A165" s="9">
        <v>163</v>
      </c>
      <c r="B165" s="10" t="s">
        <v>324</v>
      </c>
      <c r="C165" s="10" t="s">
        <v>115</v>
      </c>
      <c r="D165" s="10">
        <f>VLOOKUP(C165,电站代码!D:E,2,0)</f>
        <v>4418231056</v>
      </c>
      <c r="E165" s="9" t="s">
        <v>222</v>
      </c>
      <c r="F165" s="9" t="s">
        <v>244</v>
      </c>
      <c r="G165" s="9"/>
      <c r="H165" s="12">
        <v>24.42</v>
      </c>
      <c r="I165" s="18">
        <v>1220.3</v>
      </c>
      <c r="J165" s="19">
        <v>0.043</v>
      </c>
      <c r="K165" s="20">
        <v>0.0944943112633181</v>
      </c>
      <c r="L165" s="20">
        <v>0.117790588235294</v>
      </c>
      <c r="M165" s="20">
        <v>0.0944943112633181</v>
      </c>
      <c r="N165" s="21" t="s">
        <v>224</v>
      </c>
      <c r="O165" s="26" t="s">
        <v>277</v>
      </c>
    </row>
    <row r="166" customFormat="1" customHeight="1" spans="1:15">
      <c r="A166" s="9">
        <v>164</v>
      </c>
      <c r="B166" s="10" t="s">
        <v>325</v>
      </c>
      <c r="C166" s="10" t="s">
        <v>125</v>
      </c>
      <c r="D166" s="10">
        <f>VLOOKUP(C166,电站代码!D:E,2,0)</f>
        <v>4418231132</v>
      </c>
      <c r="E166" s="9" t="s">
        <v>222</v>
      </c>
      <c r="F166" s="9" t="s">
        <v>244</v>
      </c>
      <c r="G166" s="9"/>
      <c r="H166" s="12">
        <v>21.64</v>
      </c>
      <c r="I166" s="18">
        <v>1220.3</v>
      </c>
      <c r="J166" s="19">
        <v>0.04</v>
      </c>
      <c r="K166" s="20">
        <v>0.0837369736174531</v>
      </c>
      <c r="L166" s="20">
        <v>0.104381176470588</v>
      </c>
      <c r="M166" s="20">
        <v>0.0837369736174531</v>
      </c>
      <c r="N166" s="21" t="s">
        <v>224</v>
      </c>
      <c r="O166" s="26" t="s">
        <v>277</v>
      </c>
    </row>
    <row r="167" customFormat="1" customHeight="1" spans="1:15">
      <c r="A167" s="9">
        <v>165</v>
      </c>
      <c r="B167" s="10" t="s">
        <v>326</v>
      </c>
      <c r="C167" s="10" t="s">
        <v>126</v>
      </c>
      <c r="D167" s="10">
        <f>VLOOKUP(C167,电站代码!D:E,2,0)</f>
        <v>4418231133</v>
      </c>
      <c r="E167" s="9" t="s">
        <v>222</v>
      </c>
      <c r="F167" s="9" t="s">
        <v>244</v>
      </c>
      <c r="G167" s="9"/>
      <c r="H167" s="12">
        <v>26.15</v>
      </c>
      <c r="I167" s="18">
        <v>1220.3</v>
      </c>
      <c r="J167" s="19">
        <v>0.046</v>
      </c>
      <c r="K167" s="20">
        <v>0.101188625697615</v>
      </c>
      <c r="L167" s="20">
        <v>0.126135294117647</v>
      </c>
      <c r="M167" s="20">
        <v>0.101188625697615</v>
      </c>
      <c r="N167" s="21" t="s">
        <v>224</v>
      </c>
      <c r="O167" s="26" t="s">
        <v>277</v>
      </c>
    </row>
    <row r="168" customFormat="1" customHeight="1" spans="1:15">
      <c r="A168" s="9">
        <v>166</v>
      </c>
      <c r="B168" s="10" t="s">
        <v>150</v>
      </c>
      <c r="C168" s="10" t="s">
        <v>150</v>
      </c>
      <c r="D168" s="10">
        <f>VLOOKUP(C168,电站代码!D:E,2,0)</f>
        <v>4418231007</v>
      </c>
      <c r="E168" s="9" t="s">
        <v>222</v>
      </c>
      <c r="F168" s="9" t="s">
        <v>244</v>
      </c>
      <c r="G168" s="9"/>
      <c r="H168" s="12">
        <v>45</v>
      </c>
      <c r="I168" s="18">
        <v>1220.3</v>
      </c>
      <c r="J168" s="19">
        <v>0.096</v>
      </c>
      <c r="K168" s="20">
        <v>0.174129566210046</v>
      </c>
      <c r="L168" s="20">
        <v>0.217058823529412</v>
      </c>
      <c r="M168" s="20">
        <v>0.174129566210046</v>
      </c>
      <c r="N168" s="21" t="s">
        <v>224</v>
      </c>
      <c r="O168" s="26" t="s">
        <v>277</v>
      </c>
    </row>
    <row r="169" customFormat="1" customHeight="1" spans="1:15">
      <c r="A169" s="9">
        <v>167</v>
      </c>
      <c r="B169" s="10" t="s">
        <v>149</v>
      </c>
      <c r="C169" s="10" t="s">
        <v>149</v>
      </c>
      <c r="D169" s="10">
        <f>VLOOKUP(C169,电站代码!D:E,2,0)</f>
        <v>4418231006</v>
      </c>
      <c r="E169" s="9" t="s">
        <v>222</v>
      </c>
      <c r="F169" s="9" t="s">
        <v>244</v>
      </c>
      <c r="G169" s="9"/>
      <c r="H169" s="12">
        <v>62</v>
      </c>
      <c r="I169" s="18">
        <v>1220.3</v>
      </c>
      <c r="J169" s="19">
        <v>0.103</v>
      </c>
      <c r="K169" s="20">
        <v>0.239911846778285</v>
      </c>
      <c r="L169" s="20">
        <v>0.299058823529412</v>
      </c>
      <c r="M169" s="20">
        <v>0.239911846778285</v>
      </c>
      <c r="N169" s="21" t="s">
        <v>224</v>
      </c>
      <c r="O169" s="26" t="s">
        <v>277</v>
      </c>
    </row>
    <row r="170" customFormat="1" customHeight="1" spans="1:15">
      <c r="A170" s="9">
        <v>168</v>
      </c>
      <c r="B170" s="10" t="s">
        <v>137</v>
      </c>
      <c r="C170" s="10" t="s">
        <v>137</v>
      </c>
      <c r="D170" s="10">
        <f>VLOOKUP(C170,电站代码!D:E,2,0)</f>
        <v>4418231017</v>
      </c>
      <c r="E170" s="9" t="s">
        <v>222</v>
      </c>
      <c r="F170" s="9" t="s">
        <v>244</v>
      </c>
      <c r="G170" s="11"/>
      <c r="H170" s="12">
        <v>113.64</v>
      </c>
      <c r="I170" s="18">
        <v>1220.3</v>
      </c>
      <c r="J170" s="19">
        <v>0.27</v>
      </c>
      <c r="K170" s="20">
        <v>0.439735197869102</v>
      </c>
      <c r="L170" s="20">
        <v>0.548145882352941</v>
      </c>
      <c r="M170" s="20">
        <v>0.439735197869102</v>
      </c>
      <c r="N170" s="21" t="s">
        <v>224</v>
      </c>
      <c r="O170" s="26" t="s">
        <v>277</v>
      </c>
    </row>
    <row r="171" customFormat="1" customHeight="1" spans="1:15">
      <c r="A171" s="9">
        <v>169</v>
      </c>
      <c r="B171" s="10" t="s">
        <v>151</v>
      </c>
      <c r="C171" s="10" t="s">
        <v>151</v>
      </c>
      <c r="D171" s="10">
        <f>VLOOKUP(C171,电站代码!D:E,2,0)</f>
        <v>4418231009</v>
      </c>
      <c r="E171" s="9" t="s">
        <v>222</v>
      </c>
      <c r="F171" s="9" t="s">
        <v>244</v>
      </c>
      <c r="G171" s="11"/>
      <c r="H171" s="12">
        <v>176.86</v>
      </c>
      <c r="I171" s="18">
        <v>1220.3</v>
      </c>
      <c r="J171" s="19">
        <v>0.277</v>
      </c>
      <c r="K171" s="20">
        <v>0.684367890664637</v>
      </c>
      <c r="L171" s="20">
        <v>0.853089411764706</v>
      </c>
      <c r="M171" s="20">
        <v>0.684367890664637</v>
      </c>
      <c r="N171" s="21" t="s">
        <v>224</v>
      </c>
      <c r="O171" s="26" t="s">
        <v>277</v>
      </c>
    </row>
    <row r="172" customFormat="1" customHeight="1" spans="1:15">
      <c r="A172" s="9">
        <v>170</v>
      </c>
      <c r="B172" s="10" t="s">
        <v>127</v>
      </c>
      <c r="C172" s="10" t="s">
        <v>127</v>
      </c>
      <c r="D172" s="10">
        <f>VLOOKUP(C172,电站代码!D:E,2,0)</f>
        <v>4418231136</v>
      </c>
      <c r="E172" s="9" t="s">
        <v>222</v>
      </c>
      <c r="F172" s="9" t="s">
        <v>244</v>
      </c>
      <c r="G172" s="11"/>
      <c r="H172" s="12">
        <v>4.2</v>
      </c>
      <c r="I172" s="18">
        <v>1220.3</v>
      </c>
      <c r="J172" s="19">
        <v>0.005</v>
      </c>
      <c r="K172" s="20">
        <v>0.0162520928462709</v>
      </c>
      <c r="L172" s="20">
        <v>0.0202588235294118</v>
      </c>
      <c r="M172" s="20">
        <v>0.0162520928462709</v>
      </c>
      <c r="N172" s="21" t="s">
        <v>224</v>
      </c>
      <c r="O172" s="26" t="s">
        <v>277</v>
      </c>
    </row>
    <row r="173" customFormat="1" customHeight="1" spans="1:15">
      <c r="A173" s="9">
        <v>171</v>
      </c>
      <c r="B173" s="10" t="s">
        <v>104</v>
      </c>
      <c r="C173" s="10" t="s">
        <v>104</v>
      </c>
      <c r="D173" s="10">
        <f>VLOOKUP(C173,电站代码!D:E,2,0)</f>
        <v>4418231137</v>
      </c>
      <c r="E173" s="9"/>
      <c r="F173" s="9" t="s">
        <v>244</v>
      </c>
      <c r="G173" s="11"/>
      <c r="H173" s="12">
        <v>205.1</v>
      </c>
      <c r="I173" s="18">
        <v>1220.3</v>
      </c>
      <c r="J173" s="19">
        <v>0.107</v>
      </c>
      <c r="K173" s="20">
        <v>0.79364386732623</v>
      </c>
      <c r="L173" s="20">
        <v>0.989305882352941</v>
      </c>
      <c r="M173" s="20">
        <v>0.79364386732623</v>
      </c>
      <c r="N173" s="21" t="s">
        <v>224</v>
      </c>
      <c r="O173" s="26" t="s">
        <v>277</v>
      </c>
    </row>
    <row r="174" customFormat="1" customHeight="1" spans="1:15">
      <c r="A174" s="9">
        <v>172</v>
      </c>
      <c r="B174" s="10" t="s">
        <v>191</v>
      </c>
      <c r="C174" s="10" t="s">
        <v>191</v>
      </c>
      <c r="D174" s="10">
        <f>VLOOKUP(C174,电站代码!D:E,2,0)</f>
        <v>4418231018</v>
      </c>
      <c r="E174" s="9"/>
      <c r="F174" s="9" t="s">
        <v>244</v>
      </c>
      <c r="G174" s="9"/>
      <c r="H174" s="12">
        <v>7.58</v>
      </c>
      <c r="I174" s="18">
        <v>1220.3</v>
      </c>
      <c r="J174" s="19">
        <v>0.016</v>
      </c>
      <c r="K174" s="20">
        <v>0.0293311580416032</v>
      </c>
      <c r="L174" s="20">
        <v>0.0365623529411765</v>
      </c>
      <c r="M174" s="20">
        <v>0.0293311580416032</v>
      </c>
      <c r="N174" s="21" t="s">
        <v>224</v>
      </c>
      <c r="O174" s="26" t="s">
        <v>277</v>
      </c>
    </row>
    <row r="175" customFormat="1" customHeight="1" spans="1:15">
      <c r="A175" s="9">
        <v>173</v>
      </c>
      <c r="B175" s="10" t="s">
        <v>143</v>
      </c>
      <c r="C175" s="10" t="s">
        <v>143</v>
      </c>
      <c r="D175" s="10">
        <f>VLOOKUP(C175,电站代码!D:E,2,0)</f>
        <v>4418231014</v>
      </c>
      <c r="E175" s="9"/>
      <c r="F175" s="9" t="s">
        <v>244</v>
      </c>
      <c r="G175" s="9"/>
      <c r="H175" s="12">
        <v>59.6</v>
      </c>
      <c r="I175" s="18">
        <v>1220.3</v>
      </c>
      <c r="J175" s="19">
        <v>0.13</v>
      </c>
      <c r="K175" s="20">
        <v>0.230624936580416</v>
      </c>
      <c r="L175" s="20">
        <v>0.287482352941176</v>
      </c>
      <c r="M175" s="20">
        <v>0.230624936580416</v>
      </c>
      <c r="N175" s="21" t="s">
        <v>224</v>
      </c>
      <c r="O175" s="26" t="s">
        <v>277</v>
      </c>
    </row>
    <row r="176" customFormat="1" customHeight="1" spans="1:15">
      <c r="A176" s="9">
        <v>174</v>
      </c>
      <c r="B176" s="10" t="s">
        <v>327</v>
      </c>
      <c r="C176" s="10" t="s">
        <v>144</v>
      </c>
      <c r="D176" s="10">
        <f>VLOOKUP(C176,电站代码!D:E,2,0)</f>
        <v>4418231138</v>
      </c>
      <c r="E176" s="9"/>
      <c r="F176" s="9" t="s">
        <v>244</v>
      </c>
      <c r="G176" s="9"/>
      <c r="H176" s="12">
        <v>16.25</v>
      </c>
      <c r="I176" s="18">
        <v>1220.3</v>
      </c>
      <c r="J176" s="19">
        <v>0.028</v>
      </c>
      <c r="K176" s="20">
        <v>0.0628801211314054</v>
      </c>
      <c r="L176" s="20">
        <v>0.0783823529411765</v>
      </c>
      <c r="M176" s="20">
        <v>0.0628801211314054</v>
      </c>
      <c r="N176" s="21" t="s">
        <v>224</v>
      </c>
      <c r="O176" s="26" t="s">
        <v>277</v>
      </c>
    </row>
    <row r="177" customFormat="1" customHeight="1" spans="1:15">
      <c r="A177" s="9">
        <v>175</v>
      </c>
      <c r="B177" s="10" t="s">
        <v>328</v>
      </c>
      <c r="C177" s="10" t="s">
        <v>154</v>
      </c>
      <c r="D177" s="10">
        <f>VLOOKUP(C177,电站代码!D:E,2,0)</f>
        <v>4418231019</v>
      </c>
      <c r="E177" s="9"/>
      <c r="F177" s="9" t="s">
        <v>244</v>
      </c>
      <c r="G177" s="9"/>
      <c r="H177" s="12">
        <v>18.25</v>
      </c>
      <c r="I177" s="18">
        <v>1220.3</v>
      </c>
      <c r="J177" s="19">
        <v>0.03</v>
      </c>
      <c r="K177" s="20">
        <v>0.070619212962963</v>
      </c>
      <c r="L177" s="20">
        <v>0.0880294117647059</v>
      </c>
      <c r="M177" s="20">
        <v>0.070619212962963</v>
      </c>
      <c r="N177" s="21" t="s">
        <v>224</v>
      </c>
      <c r="O177" s="26" t="s">
        <v>277</v>
      </c>
    </row>
    <row r="178" customFormat="1" customHeight="1" spans="1:15">
      <c r="A178" s="9">
        <v>176</v>
      </c>
      <c r="B178" s="10" t="s">
        <v>145</v>
      </c>
      <c r="C178" s="10" t="s">
        <v>145</v>
      </c>
      <c r="D178" s="10">
        <f>VLOOKUP(C178,电站代码!D:E,2,0)</f>
        <v>4418231016</v>
      </c>
      <c r="E178" s="9"/>
      <c r="F178" s="9" t="s">
        <v>244</v>
      </c>
      <c r="G178" s="9"/>
      <c r="H178" s="12">
        <v>25</v>
      </c>
      <c r="I178" s="18">
        <v>1220.3</v>
      </c>
      <c r="J178" s="19">
        <v>0.04</v>
      </c>
      <c r="K178" s="20">
        <v>0.0967386478944698</v>
      </c>
      <c r="L178" s="20">
        <v>0.120588235294118</v>
      </c>
      <c r="M178" s="20">
        <v>0.0967386478944698</v>
      </c>
      <c r="N178" s="21" t="s">
        <v>224</v>
      </c>
      <c r="O178" s="26" t="s">
        <v>277</v>
      </c>
    </row>
    <row r="179" customFormat="1" customHeight="1" spans="1:15">
      <c r="A179" s="9">
        <v>177</v>
      </c>
      <c r="B179" s="10" t="s">
        <v>106</v>
      </c>
      <c r="C179" s="10" t="s">
        <v>106</v>
      </c>
      <c r="D179" s="10">
        <f>VLOOKUP(C179,电站代码!D:E,2,0)</f>
        <v>4418231020</v>
      </c>
      <c r="E179" s="9" t="s">
        <v>222</v>
      </c>
      <c r="F179" s="9" t="s">
        <v>244</v>
      </c>
      <c r="G179" s="9"/>
      <c r="H179" s="12">
        <v>94.54</v>
      </c>
      <c r="I179" s="18">
        <v>1220.3</v>
      </c>
      <c r="J179" s="19">
        <v>0.187</v>
      </c>
      <c r="K179" s="20">
        <v>0.365826870877727</v>
      </c>
      <c r="L179" s="20">
        <v>0.456016470588235</v>
      </c>
      <c r="M179" s="20">
        <v>0.365826870877727</v>
      </c>
      <c r="N179" s="21" t="s">
        <v>224</v>
      </c>
      <c r="O179" s="26" t="s">
        <v>277</v>
      </c>
    </row>
    <row r="180" customFormat="1" customHeight="1" spans="1:15">
      <c r="A180" s="9">
        <v>178</v>
      </c>
      <c r="B180" s="10" t="s">
        <v>138</v>
      </c>
      <c r="C180" s="10" t="s">
        <v>138</v>
      </c>
      <c r="D180" s="10">
        <f>VLOOKUP(C180,电站代码!D:E,2,0)</f>
        <v>4418231024</v>
      </c>
      <c r="E180" s="9" t="s">
        <v>222</v>
      </c>
      <c r="F180" s="9" t="s">
        <v>244</v>
      </c>
      <c r="G180" s="9"/>
      <c r="H180" s="12">
        <v>17.68</v>
      </c>
      <c r="I180" s="18">
        <v>1220.3</v>
      </c>
      <c r="J180" s="19">
        <v>0.042</v>
      </c>
      <c r="K180" s="20">
        <v>0.0684135717909691</v>
      </c>
      <c r="L180" s="20">
        <v>0.08528</v>
      </c>
      <c r="M180" s="20">
        <v>0.0684135717909691</v>
      </c>
      <c r="N180" s="21" t="s">
        <v>224</v>
      </c>
      <c r="O180" s="26" t="s">
        <v>277</v>
      </c>
    </row>
    <row r="181" customFormat="1" customHeight="1" spans="1:15">
      <c r="A181" s="9">
        <v>179</v>
      </c>
      <c r="B181" s="10" t="s">
        <v>139</v>
      </c>
      <c r="C181" s="10" t="s">
        <v>139</v>
      </c>
      <c r="D181" s="10">
        <f>VLOOKUP(C181,电站代码!D:E,2,0)</f>
        <v>4418231025</v>
      </c>
      <c r="E181" s="9" t="s">
        <v>222</v>
      </c>
      <c r="F181" s="9" t="s">
        <v>244</v>
      </c>
      <c r="G181" s="9"/>
      <c r="H181" s="12">
        <v>32.39</v>
      </c>
      <c r="I181" s="18">
        <v>1220.3</v>
      </c>
      <c r="J181" s="19">
        <v>0.086</v>
      </c>
      <c r="K181" s="20">
        <v>0.125334592212075</v>
      </c>
      <c r="L181" s="20">
        <v>0.156234117647059</v>
      </c>
      <c r="M181" s="20">
        <v>0.125334592212075</v>
      </c>
      <c r="N181" s="21" t="s">
        <v>224</v>
      </c>
      <c r="O181" s="26" t="s">
        <v>277</v>
      </c>
    </row>
    <row r="182" s="2" customFormat="1" customHeight="1" spans="1:15">
      <c r="A182" s="9">
        <v>180</v>
      </c>
      <c r="B182" s="10" t="s">
        <v>329</v>
      </c>
      <c r="C182" s="10" t="s">
        <v>112</v>
      </c>
      <c r="D182" s="10">
        <f>VLOOKUP(C182,电站代码!D:E,2,0)</f>
        <v>4418231026</v>
      </c>
      <c r="E182" s="9" t="s">
        <v>222</v>
      </c>
      <c r="F182" s="9" t="s">
        <v>244</v>
      </c>
      <c r="G182" s="11" t="s">
        <v>215</v>
      </c>
      <c r="H182" s="12">
        <v>452</v>
      </c>
      <c r="I182" s="18">
        <v>1220.3</v>
      </c>
      <c r="J182" s="19">
        <v>0.906</v>
      </c>
      <c r="K182" s="20">
        <v>1.74903475393201</v>
      </c>
      <c r="L182" s="20">
        <v>2.18023529411765</v>
      </c>
      <c r="M182" s="20">
        <v>2.18023529411765</v>
      </c>
      <c r="N182" s="21" t="s">
        <v>216</v>
      </c>
      <c r="O182" s="26" t="s">
        <v>277</v>
      </c>
    </row>
    <row r="183" customFormat="1" customHeight="1" spans="1:15">
      <c r="A183" s="9">
        <v>181</v>
      </c>
      <c r="B183" s="10" t="s">
        <v>163</v>
      </c>
      <c r="C183" s="10" t="s">
        <v>163</v>
      </c>
      <c r="D183" s="10">
        <f>VLOOKUP(C183,电站代码!D:E,2,0)</f>
        <v>4418231035</v>
      </c>
      <c r="E183" s="9"/>
      <c r="F183" s="9" t="s">
        <v>244</v>
      </c>
      <c r="G183" s="9"/>
      <c r="H183" s="12">
        <v>24.15</v>
      </c>
      <c r="I183" s="18">
        <v>1220.3</v>
      </c>
      <c r="J183" s="19">
        <v>0.052</v>
      </c>
      <c r="K183" s="20">
        <v>0.0934495338660578</v>
      </c>
      <c r="L183" s="20">
        <v>0.116488235294118</v>
      </c>
      <c r="M183" s="20">
        <v>0.0934495338660578</v>
      </c>
      <c r="N183" s="21" t="s">
        <v>224</v>
      </c>
      <c r="O183" s="26" t="s">
        <v>277</v>
      </c>
    </row>
    <row r="184" customFormat="1" customHeight="1" spans="1:15">
      <c r="A184" s="9">
        <v>182</v>
      </c>
      <c r="B184" s="10" t="s">
        <v>176</v>
      </c>
      <c r="C184" s="10" t="s">
        <v>176</v>
      </c>
      <c r="D184" s="10">
        <f>VLOOKUP(C184,电站代码!D:E,2,0)</f>
        <v>4418231036</v>
      </c>
      <c r="E184" s="9"/>
      <c r="F184" s="9" t="s">
        <v>244</v>
      </c>
      <c r="G184" s="9"/>
      <c r="H184" s="12">
        <v>19.25</v>
      </c>
      <c r="I184" s="18">
        <v>1220.3</v>
      </c>
      <c r="J184" s="19">
        <v>0.041</v>
      </c>
      <c r="K184" s="20">
        <v>0.0744887588787417</v>
      </c>
      <c r="L184" s="20">
        <v>0.0928529411764706</v>
      </c>
      <c r="M184" s="20">
        <v>0.0744887588787417</v>
      </c>
      <c r="N184" s="21" t="s">
        <v>224</v>
      </c>
      <c r="O184" s="26" t="s">
        <v>277</v>
      </c>
    </row>
    <row r="185" customFormat="1" customHeight="1" spans="1:15">
      <c r="A185" s="9">
        <v>183</v>
      </c>
      <c r="B185" s="10" t="s">
        <v>195</v>
      </c>
      <c r="C185" s="10" t="s">
        <v>195</v>
      </c>
      <c r="D185" s="10">
        <f>VLOOKUP(C185,电站代码!D:E,2,0)</f>
        <v>4418231037</v>
      </c>
      <c r="E185" s="9"/>
      <c r="F185" s="9" t="s">
        <v>244</v>
      </c>
      <c r="G185" s="9"/>
      <c r="H185" s="12">
        <v>20.78</v>
      </c>
      <c r="I185" s="18">
        <v>1220.3</v>
      </c>
      <c r="J185" s="19">
        <v>0.023</v>
      </c>
      <c r="K185" s="20">
        <v>0.0804091641298833</v>
      </c>
      <c r="L185" s="20">
        <v>0.100232941176471</v>
      </c>
      <c r="M185" s="20">
        <v>0.0804091641298833</v>
      </c>
      <c r="N185" s="21" t="s">
        <v>224</v>
      </c>
      <c r="O185" s="26" t="s">
        <v>277</v>
      </c>
    </row>
    <row r="186" customFormat="1" customHeight="1" spans="1:15">
      <c r="A186" s="9">
        <v>184</v>
      </c>
      <c r="B186" s="10" t="s">
        <v>100</v>
      </c>
      <c r="C186" s="10" t="s">
        <v>100</v>
      </c>
      <c r="D186" s="10">
        <f>VLOOKUP(C186,电站代码!D:E,2,0)</f>
        <v>4418231041</v>
      </c>
      <c r="E186" s="9"/>
      <c r="F186" s="9" t="s">
        <v>244</v>
      </c>
      <c r="G186" s="9"/>
      <c r="H186" s="12">
        <v>14.168</v>
      </c>
      <c r="I186" s="18">
        <v>1220.3</v>
      </c>
      <c r="J186" s="19">
        <v>0.033</v>
      </c>
      <c r="K186" s="20">
        <v>0.0548237265347539</v>
      </c>
      <c r="L186" s="20">
        <v>0.0683397647058823</v>
      </c>
      <c r="M186" s="20">
        <v>0.0548237265347539</v>
      </c>
      <c r="N186" s="21" t="s">
        <v>224</v>
      </c>
      <c r="O186" s="26" t="s">
        <v>277</v>
      </c>
    </row>
    <row r="187" customFormat="1" customHeight="1" spans="1:15">
      <c r="A187" s="9">
        <v>185</v>
      </c>
      <c r="B187" s="10" t="s">
        <v>178</v>
      </c>
      <c r="C187" s="10" t="s">
        <v>178</v>
      </c>
      <c r="D187" s="10">
        <f>VLOOKUP(C187,电站代码!D:E,2,0)</f>
        <v>4418231058</v>
      </c>
      <c r="E187" s="9"/>
      <c r="F187" s="9" t="s">
        <v>244</v>
      </c>
      <c r="G187" s="9"/>
      <c r="H187" s="12">
        <v>13.47</v>
      </c>
      <c r="I187" s="18">
        <v>1220.3</v>
      </c>
      <c r="J187" s="19">
        <v>0.025</v>
      </c>
      <c r="K187" s="20">
        <v>0.0521227834855403</v>
      </c>
      <c r="L187" s="20">
        <v>0.0649729411764706</v>
      </c>
      <c r="M187" s="20">
        <v>0.0521227834855403</v>
      </c>
      <c r="N187" s="21" t="s">
        <v>224</v>
      </c>
      <c r="O187" s="26" t="s">
        <v>277</v>
      </c>
    </row>
    <row r="188" customFormat="1" customHeight="1" spans="1:15">
      <c r="A188" s="9">
        <v>186</v>
      </c>
      <c r="B188" s="10" t="s">
        <v>105</v>
      </c>
      <c r="C188" s="10" t="s">
        <v>105</v>
      </c>
      <c r="D188" s="10">
        <f>VLOOKUP(C188,电站代码!D:E,2,0)</f>
        <v>4418231059</v>
      </c>
      <c r="E188" s="9"/>
      <c r="F188" s="9" t="s">
        <v>244</v>
      </c>
      <c r="G188" s="9"/>
      <c r="H188" s="12">
        <v>36.344</v>
      </c>
      <c r="I188" s="18">
        <v>1220.3</v>
      </c>
      <c r="J188" s="19">
        <v>0.07</v>
      </c>
      <c r="K188" s="20">
        <v>0.140634776763064</v>
      </c>
      <c r="L188" s="20">
        <v>0.175306352941176</v>
      </c>
      <c r="M188" s="20">
        <v>0.140634776763064</v>
      </c>
      <c r="N188" s="21" t="s">
        <v>224</v>
      </c>
      <c r="O188" s="26" t="s">
        <v>277</v>
      </c>
    </row>
    <row r="189" customFormat="1" customHeight="1" spans="1:15">
      <c r="A189" s="9">
        <v>187</v>
      </c>
      <c r="B189" s="10" t="s">
        <v>330</v>
      </c>
      <c r="C189" s="10" t="s">
        <v>175</v>
      </c>
      <c r="D189" s="10">
        <f>VLOOKUP(C189,电站代码!D:E,2,0)</f>
        <v>4418231089</v>
      </c>
      <c r="E189" s="9"/>
      <c r="F189" s="9" t="s">
        <v>244</v>
      </c>
      <c r="G189" s="9"/>
      <c r="H189" s="12">
        <v>7.19</v>
      </c>
      <c r="I189" s="18">
        <v>1220.3</v>
      </c>
      <c r="J189" s="19">
        <v>0.016</v>
      </c>
      <c r="K189" s="20">
        <v>0.0278220351344495</v>
      </c>
      <c r="L189" s="20">
        <v>0.0346811764705882</v>
      </c>
      <c r="M189" s="20">
        <v>0.0278220351344495</v>
      </c>
      <c r="N189" s="21" t="s">
        <v>224</v>
      </c>
      <c r="O189" s="26" t="s">
        <v>277</v>
      </c>
    </row>
    <row r="190" customFormat="1" customHeight="1" spans="1:15">
      <c r="A190" s="9">
        <v>188</v>
      </c>
      <c r="B190" s="10" t="s">
        <v>331</v>
      </c>
      <c r="C190" s="10" t="s">
        <v>184</v>
      </c>
      <c r="D190" s="10">
        <f>VLOOKUP(C190,电站代码!D:E,2,0)</f>
        <v>4418231090</v>
      </c>
      <c r="E190" s="9"/>
      <c r="F190" s="9" t="s">
        <v>244</v>
      </c>
      <c r="G190" s="9"/>
      <c r="H190" s="12">
        <v>6.865</v>
      </c>
      <c r="I190" s="18">
        <v>1220.3</v>
      </c>
      <c r="J190" s="19">
        <v>0.014</v>
      </c>
      <c r="K190" s="20">
        <v>0.0265644327118214</v>
      </c>
      <c r="L190" s="20">
        <v>0.0331135294117647</v>
      </c>
      <c r="M190" s="20">
        <v>0.0265644327118214</v>
      </c>
      <c r="N190" s="21" t="s">
        <v>224</v>
      </c>
      <c r="O190" s="26" t="s">
        <v>277</v>
      </c>
    </row>
    <row r="191" customFormat="1" customHeight="1" spans="1:15">
      <c r="A191" s="9">
        <v>189</v>
      </c>
      <c r="B191" s="10" t="s">
        <v>182</v>
      </c>
      <c r="C191" s="10" t="s">
        <v>182</v>
      </c>
      <c r="D191" s="10">
        <f>VLOOKUP(C191,电站代码!D:E,2,0)</f>
        <v>4418231060</v>
      </c>
      <c r="E191" s="9"/>
      <c r="F191" s="9" t="s">
        <v>244</v>
      </c>
      <c r="G191" s="9"/>
      <c r="H191" s="12">
        <v>5.77</v>
      </c>
      <c r="I191" s="18">
        <v>1220.3</v>
      </c>
      <c r="J191" s="19">
        <v>0.019</v>
      </c>
      <c r="K191" s="20">
        <v>0.0223272799340436</v>
      </c>
      <c r="L191" s="20">
        <v>0.0278317647058824</v>
      </c>
      <c r="M191" s="20">
        <v>0.0223272799340436</v>
      </c>
      <c r="N191" s="21" t="s">
        <v>224</v>
      </c>
      <c r="O191" s="26" t="s">
        <v>277</v>
      </c>
    </row>
    <row r="192" customFormat="1" customHeight="1" spans="1:15">
      <c r="A192" s="9">
        <v>190</v>
      </c>
      <c r="B192" s="10" t="s">
        <v>132</v>
      </c>
      <c r="C192" s="10" t="s">
        <v>132</v>
      </c>
      <c r="D192" s="10">
        <f>VLOOKUP(C192,电站代码!D:E,2,0)</f>
        <v>4418231174</v>
      </c>
      <c r="E192" s="9"/>
      <c r="F192" s="9" t="s">
        <v>244</v>
      </c>
      <c r="G192" s="9"/>
      <c r="H192" s="12">
        <v>4.64</v>
      </c>
      <c r="I192" s="18">
        <v>1220.3</v>
      </c>
      <c r="J192" s="19">
        <v>0.016</v>
      </c>
      <c r="K192" s="20">
        <v>0.0179546930492136</v>
      </c>
      <c r="L192" s="20">
        <v>0.0223811764705882</v>
      </c>
      <c r="M192" s="20">
        <v>0.0179546930492136</v>
      </c>
      <c r="N192" s="21" t="s">
        <v>224</v>
      </c>
      <c r="O192" s="26" t="s">
        <v>277</v>
      </c>
    </row>
    <row r="193" customFormat="1" customHeight="1" spans="1:15">
      <c r="A193" s="9">
        <v>191</v>
      </c>
      <c r="B193" s="10" t="s">
        <v>133</v>
      </c>
      <c r="C193" s="10" t="s">
        <v>133</v>
      </c>
      <c r="D193" s="10">
        <f>VLOOKUP(C193,电站代码!D:E,2,0)</f>
        <v>4418231175</v>
      </c>
      <c r="E193" s="9"/>
      <c r="F193" s="9" t="s">
        <v>244</v>
      </c>
      <c r="G193" s="9"/>
      <c r="H193" s="12">
        <v>5.3</v>
      </c>
      <c r="I193" s="18">
        <v>1220.3</v>
      </c>
      <c r="J193" s="19">
        <v>0.012</v>
      </c>
      <c r="K193" s="20">
        <v>0.0205085933536276</v>
      </c>
      <c r="L193" s="20">
        <v>0.0255647058823529</v>
      </c>
      <c r="M193" s="20">
        <v>0.0205085933536276</v>
      </c>
      <c r="N193" s="21" t="s">
        <v>224</v>
      </c>
      <c r="O193" s="26" t="s">
        <v>277</v>
      </c>
    </row>
    <row r="194" customFormat="1" customHeight="1" spans="1:15">
      <c r="A194" s="9">
        <v>192</v>
      </c>
      <c r="B194" s="10" t="s">
        <v>55</v>
      </c>
      <c r="C194" s="10" t="s">
        <v>55</v>
      </c>
      <c r="D194" s="10">
        <f>VLOOKUP(C194,电站代码!D:E,2,0)</f>
        <v>4418231176</v>
      </c>
      <c r="E194" s="9"/>
      <c r="F194" s="9" t="s">
        <v>244</v>
      </c>
      <c r="G194" s="9"/>
      <c r="H194" s="12">
        <v>2.9</v>
      </c>
      <c r="I194" s="18">
        <v>1220.3</v>
      </c>
      <c r="J194" s="19">
        <v>0.004</v>
      </c>
      <c r="K194" s="20">
        <v>0.0112216831557585</v>
      </c>
      <c r="L194" s="20">
        <v>0.0139882352941176</v>
      </c>
      <c r="M194" s="20">
        <v>0.0112216831557585</v>
      </c>
      <c r="N194" s="21" t="s">
        <v>224</v>
      </c>
      <c r="O194" s="26" t="s">
        <v>277</v>
      </c>
    </row>
    <row r="195" customFormat="1" customHeight="1" spans="1:15">
      <c r="A195" s="9">
        <v>193</v>
      </c>
      <c r="B195" s="10" t="s">
        <v>332</v>
      </c>
      <c r="C195" s="10" t="s">
        <v>188</v>
      </c>
      <c r="D195" s="10">
        <f>VLOOKUP(C195,电站代码!D:E,2,0)</f>
        <v>4418231178</v>
      </c>
      <c r="E195" s="9"/>
      <c r="F195" s="9" t="s">
        <v>244</v>
      </c>
      <c r="G195" s="9"/>
      <c r="H195" s="12">
        <v>3.19</v>
      </c>
      <c r="I195" s="18">
        <v>1220.3</v>
      </c>
      <c r="J195" s="19">
        <v>0.01</v>
      </c>
      <c r="K195" s="20">
        <v>0.0123438514713343</v>
      </c>
      <c r="L195" s="20">
        <v>0.0153870588235294</v>
      </c>
      <c r="M195" s="20">
        <v>0.0123438514713343</v>
      </c>
      <c r="N195" s="21" t="s">
        <v>224</v>
      </c>
      <c r="O195" s="26" t="s">
        <v>277</v>
      </c>
    </row>
    <row r="196" customFormat="1" customHeight="1" spans="1:15">
      <c r="A196" s="9">
        <v>194</v>
      </c>
      <c r="B196" s="10" t="s">
        <v>96</v>
      </c>
      <c r="C196" s="10" t="s">
        <v>96</v>
      </c>
      <c r="D196" s="10">
        <f>VLOOKUP(C196,电站代码!D:E,2,0)</f>
        <v>4418231188</v>
      </c>
      <c r="E196" s="9"/>
      <c r="F196" s="9" t="s">
        <v>244</v>
      </c>
      <c r="G196" s="9"/>
      <c r="H196" s="12">
        <v>10.97</v>
      </c>
      <c r="I196" s="18">
        <v>1220.3</v>
      </c>
      <c r="J196" s="19">
        <v>0.029</v>
      </c>
      <c r="K196" s="20">
        <v>0.0424489186960934</v>
      </c>
      <c r="L196" s="20">
        <v>0.0529141176470588</v>
      </c>
      <c r="M196" s="20">
        <v>0.0424489186960934</v>
      </c>
      <c r="N196" s="21" t="s">
        <v>224</v>
      </c>
      <c r="O196" s="26" t="s">
        <v>277</v>
      </c>
    </row>
    <row r="197" customFormat="1" customHeight="1" spans="1:15">
      <c r="A197" s="9">
        <v>195</v>
      </c>
      <c r="B197" s="10" t="s">
        <v>59</v>
      </c>
      <c r="C197" s="10" t="s">
        <v>59</v>
      </c>
      <c r="D197" s="10">
        <f>VLOOKUP(C197,电站代码!D:E,2,0)</f>
        <v>4418231189</v>
      </c>
      <c r="E197" s="9"/>
      <c r="F197" s="9" t="s">
        <v>244</v>
      </c>
      <c r="G197" s="9"/>
      <c r="H197" s="12">
        <v>15.76</v>
      </c>
      <c r="I197" s="18">
        <v>1220.3</v>
      </c>
      <c r="J197" s="19">
        <v>0.026</v>
      </c>
      <c r="K197" s="20">
        <v>0.0609840436326738</v>
      </c>
      <c r="L197" s="20">
        <v>0.0760188235294118</v>
      </c>
      <c r="M197" s="20">
        <v>0.0609840436326738</v>
      </c>
      <c r="N197" s="21" t="s">
        <v>224</v>
      </c>
      <c r="O197" s="26" t="s">
        <v>277</v>
      </c>
    </row>
    <row r="198" customFormat="1" customHeight="1" spans="1:15">
      <c r="A198" s="9">
        <v>196</v>
      </c>
      <c r="B198" s="10" t="s">
        <v>62</v>
      </c>
      <c r="C198" s="10" t="s">
        <v>62</v>
      </c>
      <c r="D198" s="10">
        <f>VLOOKUP(C198,电站代码!D:E,2,0)</f>
        <v>4418231196</v>
      </c>
      <c r="E198" s="9"/>
      <c r="F198" s="9" t="s">
        <v>244</v>
      </c>
      <c r="G198" s="9"/>
      <c r="H198" s="12">
        <v>135.38</v>
      </c>
      <c r="I198" s="18">
        <v>1220.3</v>
      </c>
      <c r="J198" s="19">
        <v>0.043</v>
      </c>
      <c r="K198" s="20">
        <v>0.523859126078133</v>
      </c>
      <c r="L198" s="20">
        <v>0.653009411764706</v>
      </c>
      <c r="M198" s="20">
        <v>0.523859126078133</v>
      </c>
      <c r="N198" s="21" t="s">
        <v>224</v>
      </c>
      <c r="O198" s="26" t="s">
        <v>277</v>
      </c>
    </row>
    <row r="199" customFormat="1" customHeight="1" spans="1:15">
      <c r="A199" s="9">
        <v>197</v>
      </c>
      <c r="B199" s="10" t="s">
        <v>333</v>
      </c>
      <c r="C199" s="10" t="s">
        <v>19</v>
      </c>
      <c r="D199" s="10">
        <f>VLOOKUP(C199,电站代码!D:E,2,0)</f>
        <v>4418231069</v>
      </c>
      <c r="E199" s="9"/>
      <c r="F199" s="9" t="s">
        <v>244</v>
      </c>
      <c r="G199" s="9"/>
      <c r="H199" s="12">
        <v>8.05</v>
      </c>
      <c r="I199" s="18">
        <v>1220.3</v>
      </c>
      <c r="J199" s="19">
        <v>0.031</v>
      </c>
      <c r="K199" s="20">
        <v>0.0311498446220193</v>
      </c>
      <c r="L199" s="20">
        <v>0.0388294117647059</v>
      </c>
      <c r="M199" s="20">
        <v>0.0311498446220193</v>
      </c>
      <c r="N199" s="21" t="s">
        <v>224</v>
      </c>
      <c r="O199" s="26" t="s">
        <v>277</v>
      </c>
    </row>
    <row r="200" customFormat="1" customHeight="1" spans="1:15">
      <c r="A200" s="9">
        <v>198</v>
      </c>
      <c r="B200" s="10" t="s">
        <v>83</v>
      </c>
      <c r="C200" s="10" t="s">
        <v>83</v>
      </c>
      <c r="D200" s="10">
        <f>VLOOKUP(C200,电站代码!D:E,2,0)</f>
        <v>4418231072</v>
      </c>
      <c r="E200" s="9"/>
      <c r="F200" s="9" t="s">
        <v>244</v>
      </c>
      <c r="G200" s="9"/>
      <c r="H200" s="12">
        <v>3.61999999999999</v>
      </c>
      <c r="I200" s="18">
        <v>1220.3</v>
      </c>
      <c r="J200" s="19">
        <v>0.011</v>
      </c>
      <c r="K200" s="20">
        <v>0.0140077562151192</v>
      </c>
      <c r="L200" s="20">
        <v>0.0174611764705882</v>
      </c>
      <c r="M200" s="20">
        <v>0.0140077562151192</v>
      </c>
      <c r="N200" s="21" t="s">
        <v>224</v>
      </c>
      <c r="O200" s="26" t="s">
        <v>277</v>
      </c>
    </row>
    <row r="201" customFormat="1" customHeight="1" spans="1:15">
      <c r="A201" s="9">
        <v>199</v>
      </c>
      <c r="B201" s="10" t="s">
        <v>107</v>
      </c>
      <c r="C201" s="10" t="s">
        <v>107</v>
      </c>
      <c r="D201" s="10">
        <f>VLOOKUP(C201,电站代码!D:E,2,0)</f>
        <v>4418231091</v>
      </c>
      <c r="E201" s="9" t="s">
        <v>222</v>
      </c>
      <c r="F201" s="9" t="s">
        <v>244</v>
      </c>
      <c r="G201" s="9"/>
      <c r="H201" s="12">
        <v>42.7</v>
      </c>
      <c r="I201" s="18">
        <v>1220.3</v>
      </c>
      <c r="J201" s="19">
        <v>0.089</v>
      </c>
      <c r="K201" s="20">
        <v>0.165229610603754</v>
      </c>
      <c r="L201" s="20">
        <v>0.205964705882353</v>
      </c>
      <c r="M201" s="20">
        <v>0.165229610603754</v>
      </c>
      <c r="N201" s="21" t="s">
        <v>224</v>
      </c>
      <c r="O201" s="26" t="s">
        <v>277</v>
      </c>
    </row>
    <row r="202" customFormat="1" customHeight="1" spans="1:15">
      <c r="A202" s="9">
        <v>200</v>
      </c>
      <c r="B202" s="10" t="s">
        <v>67</v>
      </c>
      <c r="C202" s="10" t="s">
        <v>67</v>
      </c>
      <c r="D202" s="10">
        <f>VLOOKUP(C202,电站代码!D:E,2,0)</f>
        <v>4418231207</v>
      </c>
      <c r="E202" s="9"/>
      <c r="F202" s="9" t="s">
        <v>244</v>
      </c>
      <c r="G202" s="9"/>
      <c r="H202" s="12">
        <v>13.41</v>
      </c>
      <c r="I202" s="18">
        <v>1220.3</v>
      </c>
      <c r="J202" s="19">
        <v>0.016</v>
      </c>
      <c r="K202" s="20">
        <v>0.0518906107305936</v>
      </c>
      <c r="L202" s="20">
        <v>0.0646835294117647</v>
      </c>
      <c r="M202" s="20">
        <v>0.0518906107305936</v>
      </c>
      <c r="N202" s="21" t="s">
        <v>224</v>
      </c>
      <c r="O202" s="26" t="s">
        <v>277</v>
      </c>
    </row>
    <row r="203" customFormat="1" customHeight="1" spans="1:15">
      <c r="A203" s="9">
        <v>201</v>
      </c>
      <c r="B203" s="10" t="s">
        <v>74</v>
      </c>
      <c r="C203" s="10" t="s">
        <v>74</v>
      </c>
      <c r="D203" s="10">
        <f>VLOOKUP(C203,电站代码!D:E,2,0)</f>
        <v>4418231230</v>
      </c>
      <c r="E203" s="9"/>
      <c r="F203" s="9" t="s">
        <v>244</v>
      </c>
      <c r="G203" s="9"/>
      <c r="H203" s="12">
        <v>15.5</v>
      </c>
      <c r="I203" s="18">
        <v>1220.3</v>
      </c>
      <c r="J203" s="19">
        <v>0.021</v>
      </c>
      <c r="K203" s="20">
        <v>0.0599779616945713</v>
      </c>
      <c r="L203" s="20">
        <v>0.0747647058823529</v>
      </c>
      <c r="M203" s="20">
        <v>0.0599779616945713</v>
      </c>
      <c r="N203" s="21" t="s">
        <v>224</v>
      </c>
      <c r="O203" s="26" t="s">
        <v>277</v>
      </c>
    </row>
    <row r="204" customFormat="1" customHeight="1" spans="1:15">
      <c r="A204" s="9">
        <v>202</v>
      </c>
      <c r="B204" s="10" t="s">
        <v>159</v>
      </c>
      <c r="C204" s="10" t="s">
        <v>159</v>
      </c>
      <c r="D204" s="10">
        <f>VLOOKUP(C204,电站代码!D:E,2,0)</f>
        <v>4418231210</v>
      </c>
      <c r="E204" s="9"/>
      <c r="F204" s="9" t="s">
        <v>244</v>
      </c>
      <c r="G204" s="9"/>
      <c r="H204" s="12">
        <v>2.84</v>
      </c>
      <c r="I204" s="18">
        <v>1220.3</v>
      </c>
      <c r="J204" s="19">
        <v>0.01</v>
      </c>
      <c r="K204" s="20">
        <v>0.0109895104008118</v>
      </c>
      <c r="L204" s="20">
        <v>0.0136988235294118</v>
      </c>
      <c r="M204" s="20">
        <v>0.0109895104008118</v>
      </c>
      <c r="N204" s="21" t="s">
        <v>224</v>
      </c>
      <c r="O204" s="26" t="s">
        <v>277</v>
      </c>
    </row>
    <row r="205" customFormat="1" customHeight="1" spans="1:15">
      <c r="A205" s="9">
        <v>203</v>
      </c>
      <c r="B205" s="10" t="s">
        <v>103</v>
      </c>
      <c r="C205" s="10" t="s">
        <v>103</v>
      </c>
      <c r="D205" s="10">
        <f>VLOOKUP(C205,电站代码!D:E,2,0)</f>
        <v>4418231217</v>
      </c>
      <c r="E205" s="9"/>
      <c r="F205" s="9" t="s">
        <v>244</v>
      </c>
      <c r="G205" s="9"/>
      <c r="H205" s="12">
        <v>20.47</v>
      </c>
      <c r="I205" s="18">
        <v>1220.3</v>
      </c>
      <c r="J205" s="19">
        <v>0.008</v>
      </c>
      <c r="K205" s="20">
        <v>0.0792096048959919</v>
      </c>
      <c r="L205" s="20">
        <v>0.0987376470588235</v>
      </c>
      <c r="M205" s="20">
        <v>0.0792096048959919</v>
      </c>
      <c r="N205" s="21" t="s">
        <v>224</v>
      </c>
      <c r="O205" s="26" t="s">
        <v>277</v>
      </c>
    </row>
    <row r="206" customFormat="1" customHeight="1" spans="1:15">
      <c r="A206" s="9">
        <v>204</v>
      </c>
      <c r="B206" s="10" t="s">
        <v>334</v>
      </c>
      <c r="C206" s="10" t="s">
        <v>162</v>
      </c>
      <c r="D206" s="10">
        <f>VLOOKUP(C206,电站代码!D:E,2,0)</f>
        <v>4418231231</v>
      </c>
      <c r="E206" s="9"/>
      <c r="F206" s="9" t="s">
        <v>244</v>
      </c>
      <c r="G206" s="9"/>
      <c r="H206" s="12">
        <v>41.27</v>
      </c>
      <c r="I206" s="18">
        <v>1220.3</v>
      </c>
      <c r="J206" s="19">
        <v>0.047</v>
      </c>
      <c r="K206" s="20">
        <v>0.159696159944191</v>
      </c>
      <c r="L206" s="20">
        <v>0.199067058823529</v>
      </c>
      <c r="M206" s="20">
        <v>0.159696159944191</v>
      </c>
      <c r="N206" s="21" t="s">
        <v>224</v>
      </c>
      <c r="O206" s="26" t="s">
        <v>277</v>
      </c>
    </row>
    <row r="207" customFormat="1" customHeight="1" spans="1:15">
      <c r="A207" s="9">
        <v>205</v>
      </c>
      <c r="B207" s="10" t="s">
        <v>335</v>
      </c>
      <c r="C207" s="10" t="s">
        <v>8</v>
      </c>
      <c r="D207" s="10">
        <f>VLOOKUP(C207,电站代码!D:E,2,0)</f>
        <v>4418231245</v>
      </c>
      <c r="E207" s="9"/>
      <c r="F207" s="9" t="s">
        <v>244</v>
      </c>
      <c r="G207" s="9"/>
      <c r="H207" s="12">
        <v>2.38</v>
      </c>
      <c r="I207" s="18">
        <v>1220.3</v>
      </c>
      <c r="J207" s="19">
        <v>0.005</v>
      </c>
      <c r="K207" s="20">
        <v>0.00920951927955352</v>
      </c>
      <c r="L207" s="20">
        <v>0.01148</v>
      </c>
      <c r="M207" s="20">
        <v>0.00920951927955352</v>
      </c>
      <c r="N207" s="21" t="s">
        <v>224</v>
      </c>
      <c r="O207" s="26" t="s">
        <v>277</v>
      </c>
    </row>
    <row r="208" customFormat="1" customHeight="1" spans="1:15">
      <c r="A208" s="9">
        <v>206</v>
      </c>
      <c r="B208" s="10" t="s">
        <v>336</v>
      </c>
      <c r="C208" s="10" t="s">
        <v>117</v>
      </c>
      <c r="D208" s="10">
        <f>VLOOKUP(C208,电站代码!D:E,2,0)</f>
        <v>4418231093</v>
      </c>
      <c r="E208" s="9" t="s">
        <v>222</v>
      </c>
      <c r="F208" s="9" t="s">
        <v>239</v>
      </c>
      <c r="G208" s="11"/>
      <c r="H208" s="12">
        <v>43.1</v>
      </c>
      <c r="I208" s="18">
        <v>1220.3</v>
      </c>
      <c r="J208" s="19">
        <v>0.071</v>
      </c>
      <c r="K208" s="20">
        <v>0.166777428970066</v>
      </c>
      <c r="L208" s="20">
        <v>0.207894117647059</v>
      </c>
      <c r="M208" s="20">
        <v>0.166777428970066</v>
      </c>
      <c r="N208" s="21" t="s">
        <v>224</v>
      </c>
      <c r="O208" s="26" t="s">
        <v>277</v>
      </c>
    </row>
    <row r="209" customFormat="1" customHeight="1" spans="1:15">
      <c r="A209" s="9">
        <v>207</v>
      </c>
      <c r="B209" s="10" t="s">
        <v>337</v>
      </c>
      <c r="C209" s="10" t="s">
        <v>118</v>
      </c>
      <c r="D209" s="10">
        <f>VLOOKUP(C209,电站代码!D:E,2,0)</f>
        <v>4418231094</v>
      </c>
      <c r="E209" s="9" t="s">
        <v>222</v>
      </c>
      <c r="F209" s="9" t="s">
        <v>239</v>
      </c>
      <c r="G209" s="11"/>
      <c r="H209" s="12">
        <v>22.56</v>
      </c>
      <c r="I209" s="18">
        <v>1220.3</v>
      </c>
      <c r="J209" s="19">
        <v>0.052</v>
      </c>
      <c r="K209" s="20">
        <v>0.0872969558599695</v>
      </c>
      <c r="L209" s="20">
        <v>0.108818823529412</v>
      </c>
      <c r="M209" s="20">
        <v>0.0872969558599695</v>
      </c>
      <c r="N209" s="21" t="s">
        <v>224</v>
      </c>
      <c r="O209" s="26" t="s">
        <v>277</v>
      </c>
    </row>
    <row r="1048133" customFormat="1" customHeight="1" spans="2:14">
      <c r="B1048133" s="1"/>
      <c r="C1048133" s="1"/>
      <c r="N1048133" s="4"/>
    </row>
    <row r="1048134" customFormat="1" customHeight="1" spans="2:14">
      <c r="B1048134" s="1"/>
      <c r="C1048134" s="1"/>
      <c r="N1048134" s="4"/>
    </row>
    <row r="1048135" customFormat="1" customHeight="1" spans="2:14">
      <c r="B1048135" s="1"/>
      <c r="C1048135" s="1"/>
      <c r="N1048135" s="4"/>
    </row>
    <row r="1048136" customFormat="1" customHeight="1" spans="2:14">
      <c r="B1048136" s="1"/>
      <c r="C1048136" s="1"/>
      <c r="N1048136" s="4"/>
    </row>
    <row r="1048137" customFormat="1" customHeight="1" spans="2:14">
      <c r="B1048137" s="1"/>
      <c r="C1048137" s="1"/>
      <c r="N1048137" s="4"/>
    </row>
    <row r="1048138" customFormat="1" customHeight="1" spans="2:14">
      <c r="B1048138" s="1"/>
      <c r="C1048138" s="1"/>
      <c r="N1048138" s="4"/>
    </row>
    <row r="1048139" customFormat="1" customHeight="1" spans="2:14">
      <c r="B1048139" s="1"/>
      <c r="C1048139" s="1"/>
      <c r="N1048139" s="4"/>
    </row>
    <row r="1048140" customFormat="1" customHeight="1" spans="2:14">
      <c r="B1048140" s="1"/>
      <c r="C1048140" s="1"/>
      <c r="N1048140" s="4"/>
    </row>
    <row r="1048141" customFormat="1" customHeight="1" spans="2:14">
      <c r="B1048141" s="1"/>
      <c r="C1048141" s="1"/>
      <c r="N1048141" s="4"/>
    </row>
    <row r="1048142" customFormat="1" customHeight="1" spans="2:14">
      <c r="B1048142" s="1"/>
      <c r="C1048142" s="1"/>
      <c r="N1048142" s="4"/>
    </row>
    <row r="1048143" customFormat="1" customHeight="1" spans="2:14">
      <c r="B1048143" s="1"/>
      <c r="C1048143" s="1"/>
      <c r="N1048143" s="4"/>
    </row>
    <row r="1048144" customFormat="1" customHeight="1" spans="2:14">
      <c r="B1048144" s="1"/>
      <c r="C1048144" s="1"/>
      <c r="N1048144" s="4"/>
    </row>
    <row r="1048145" customFormat="1" customHeight="1" spans="2:14">
      <c r="B1048145" s="1"/>
      <c r="C1048145" s="1"/>
      <c r="N1048145" s="4"/>
    </row>
    <row r="1048146" customFormat="1" customHeight="1" spans="2:14">
      <c r="B1048146" s="1"/>
      <c r="C1048146" s="1"/>
      <c r="N1048146" s="4"/>
    </row>
    <row r="1048147" customFormat="1" customHeight="1" spans="2:14">
      <c r="B1048147" s="1"/>
      <c r="C1048147" s="1"/>
      <c r="N1048147" s="4"/>
    </row>
    <row r="1048148" customFormat="1" customHeight="1" spans="2:14">
      <c r="B1048148" s="1"/>
      <c r="C1048148" s="1"/>
      <c r="N1048148" s="4"/>
    </row>
    <row r="1048149" customFormat="1" customHeight="1" spans="2:14">
      <c r="B1048149" s="1"/>
      <c r="C1048149" s="1"/>
      <c r="N1048149" s="4"/>
    </row>
    <row r="1048150" customFormat="1" customHeight="1" spans="2:14">
      <c r="B1048150" s="1"/>
      <c r="C1048150" s="1"/>
      <c r="N1048150" s="4"/>
    </row>
    <row r="1048151" customFormat="1" customHeight="1" spans="2:14">
      <c r="B1048151" s="1"/>
      <c r="C1048151" s="1"/>
      <c r="N1048151" s="4"/>
    </row>
    <row r="1048152" customFormat="1" customHeight="1" spans="2:14">
      <c r="B1048152" s="1"/>
      <c r="C1048152" s="1"/>
      <c r="N1048152" s="4"/>
    </row>
    <row r="1048153" customFormat="1" customHeight="1" spans="2:14">
      <c r="B1048153" s="1"/>
      <c r="C1048153" s="1"/>
      <c r="N1048153" s="4"/>
    </row>
    <row r="1048154" customFormat="1" customHeight="1" spans="2:14">
      <c r="B1048154" s="1"/>
      <c r="C1048154" s="1"/>
      <c r="N1048154" s="4"/>
    </row>
    <row r="1048155" customFormat="1" customHeight="1" spans="2:14">
      <c r="B1048155" s="1"/>
      <c r="C1048155" s="1"/>
      <c r="N1048155" s="4"/>
    </row>
    <row r="1048156" customFormat="1" customHeight="1" spans="2:14">
      <c r="B1048156" s="1"/>
      <c r="C1048156" s="1"/>
      <c r="N1048156" s="4"/>
    </row>
    <row r="1048157" customFormat="1" customHeight="1" spans="2:14">
      <c r="B1048157" s="1"/>
      <c r="C1048157" s="1"/>
      <c r="N1048157" s="4"/>
    </row>
    <row r="1048158" customFormat="1" customHeight="1" spans="2:14">
      <c r="B1048158" s="1"/>
      <c r="C1048158" s="1"/>
      <c r="N1048158" s="4"/>
    </row>
    <row r="1048159" customFormat="1" customHeight="1" spans="2:14">
      <c r="B1048159" s="1"/>
      <c r="C1048159" s="1"/>
      <c r="N1048159" s="4"/>
    </row>
    <row r="1048160" customFormat="1" customHeight="1" spans="2:14">
      <c r="B1048160" s="1"/>
      <c r="C1048160" s="1"/>
      <c r="N1048160" s="4"/>
    </row>
    <row r="1048161" customFormat="1" customHeight="1" spans="2:14">
      <c r="B1048161" s="1"/>
      <c r="C1048161" s="1"/>
      <c r="N1048161" s="4"/>
    </row>
    <row r="1048162" customFormat="1" customHeight="1" spans="2:14">
      <c r="B1048162" s="1"/>
      <c r="C1048162" s="1"/>
      <c r="N1048162" s="4"/>
    </row>
    <row r="1048163" customFormat="1" customHeight="1" spans="2:14">
      <c r="B1048163" s="1"/>
      <c r="C1048163" s="1"/>
      <c r="N1048163" s="4"/>
    </row>
    <row r="1048164" customFormat="1" customHeight="1" spans="2:14">
      <c r="B1048164" s="1"/>
      <c r="C1048164" s="1"/>
      <c r="N1048164" s="4"/>
    </row>
    <row r="1048165" customFormat="1" customHeight="1" spans="2:14">
      <c r="B1048165" s="1"/>
      <c r="C1048165" s="1"/>
      <c r="N1048165" s="4"/>
    </row>
    <row r="1048166" customFormat="1" customHeight="1" spans="2:14">
      <c r="B1048166" s="1"/>
      <c r="C1048166" s="1"/>
      <c r="N1048166" s="4"/>
    </row>
    <row r="1048167" customFormat="1" customHeight="1" spans="2:14">
      <c r="B1048167" s="1"/>
      <c r="C1048167" s="1"/>
      <c r="N1048167" s="4"/>
    </row>
    <row r="1048168" customFormat="1" customHeight="1" spans="2:14">
      <c r="B1048168" s="1"/>
      <c r="C1048168" s="1"/>
      <c r="N1048168" s="4"/>
    </row>
    <row r="1048169" customFormat="1" customHeight="1" spans="2:14">
      <c r="B1048169" s="1"/>
      <c r="C1048169" s="1"/>
      <c r="N1048169" s="4"/>
    </row>
    <row r="1048170" customFormat="1" customHeight="1" spans="2:14">
      <c r="B1048170" s="1"/>
      <c r="C1048170" s="1"/>
      <c r="N1048170" s="4"/>
    </row>
    <row r="1048171" customFormat="1" customHeight="1" spans="2:14">
      <c r="B1048171" s="1"/>
      <c r="C1048171" s="1"/>
      <c r="N1048171" s="4"/>
    </row>
    <row r="1048172" customFormat="1" customHeight="1" spans="2:14">
      <c r="B1048172" s="1"/>
      <c r="C1048172" s="1"/>
      <c r="N1048172" s="4"/>
    </row>
    <row r="1048173" customFormat="1" customHeight="1" spans="2:14">
      <c r="B1048173" s="1"/>
      <c r="C1048173" s="1"/>
      <c r="N1048173" s="4"/>
    </row>
    <row r="1048174" customFormat="1" customHeight="1" spans="2:14">
      <c r="B1048174" s="1"/>
      <c r="C1048174" s="1"/>
      <c r="N1048174" s="4"/>
    </row>
    <row r="1048175" customFormat="1" customHeight="1" spans="2:14">
      <c r="B1048175" s="1"/>
      <c r="C1048175" s="1"/>
      <c r="N1048175" s="4"/>
    </row>
    <row r="1048176" customFormat="1" customHeight="1" spans="2:14">
      <c r="B1048176" s="1"/>
      <c r="C1048176" s="1"/>
      <c r="N1048176" s="4"/>
    </row>
    <row r="1048177" customFormat="1" customHeight="1" spans="2:14">
      <c r="B1048177" s="1"/>
      <c r="C1048177" s="1"/>
      <c r="N1048177" s="4"/>
    </row>
    <row r="1048178" customFormat="1" customHeight="1" spans="2:14">
      <c r="B1048178" s="1"/>
      <c r="C1048178" s="1"/>
      <c r="N1048178" s="4"/>
    </row>
    <row r="1048179" customFormat="1" customHeight="1" spans="2:14">
      <c r="B1048179" s="1"/>
      <c r="C1048179" s="1"/>
      <c r="N1048179" s="4"/>
    </row>
    <row r="1048180" customFormat="1" customHeight="1" spans="2:14">
      <c r="B1048180" s="1"/>
      <c r="C1048180" s="1"/>
      <c r="N1048180" s="4"/>
    </row>
    <row r="1048181" customFormat="1" customHeight="1" spans="2:14">
      <c r="B1048181" s="1"/>
      <c r="C1048181" s="1"/>
      <c r="N1048181" s="4"/>
    </row>
    <row r="1048182" customFormat="1" customHeight="1" spans="2:14">
      <c r="B1048182" s="1"/>
      <c r="C1048182" s="1"/>
      <c r="N1048182" s="4"/>
    </row>
    <row r="1048183" customFormat="1" customHeight="1" spans="2:14">
      <c r="B1048183" s="1"/>
      <c r="C1048183" s="1"/>
      <c r="N1048183" s="4"/>
    </row>
    <row r="1048184" customFormat="1" customHeight="1" spans="2:14">
      <c r="B1048184" s="1"/>
      <c r="C1048184" s="1"/>
      <c r="N1048184" s="4"/>
    </row>
    <row r="1048185" customFormat="1" customHeight="1" spans="2:14">
      <c r="B1048185" s="1"/>
      <c r="C1048185" s="1"/>
      <c r="N1048185" s="4"/>
    </row>
    <row r="1048186" customFormat="1" customHeight="1" spans="2:14">
      <c r="B1048186" s="1"/>
      <c r="C1048186" s="1"/>
      <c r="N1048186" s="4"/>
    </row>
    <row r="1048187" customFormat="1" customHeight="1" spans="2:14">
      <c r="B1048187" s="1"/>
      <c r="C1048187" s="1"/>
      <c r="N1048187" s="4"/>
    </row>
    <row r="1048188" customFormat="1" customHeight="1" spans="2:14">
      <c r="B1048188" s="1"/>
      <c r="C1048188" s="1"/>
      <c r="N1048188" s="4"/>
    </row>
    <row r="1048189" customFormat="1" customHeight="1" spans="2:14">
      <c r="B1048189" s="1"/>
      <c r="C1048189" s="1"/>
      <c r="N1048189" s="4"/>
    </row>
    <row r="1048190" customFormat="1" customHeight="1" spans="2:14">
      <c r="B1048190" s="1"/>
      <c r="C1048190" s="1"/>
      <c r="N1048190" s="4"/>
    </row>
    <row r="1048191" customFormat="1" customHeight="1" spans="2:14">
      <c r="B1048191" s="1"/>
      <c r="C1048191" s="1"/>
      <c r="N1048191" s="4"/>
    </row>
    <row r="1048192" customFormat="1" customHeight="1" spans="2:14">
      <c r="B1048192" s="1"/>
      <c r="C1048192" s="1"/>
      <c r="N1048192" s="4"/>
    </row>
    <row r="1048193" customFormat="1" customHeight="1" spans="2:14">
      <c r="B1048193" s="1"/>
      <c r="C1048193" s="1"/>
      <c r="N1048193" s="4"/>
    </row>
    <row r="1048194" customFormat="1" customHeight="1" spans="2:14">
      <c r="B1048194" s="1"/>
      <c r="C1048194" s="1"/>
      <c r="N1048194" s="4"/>
    </row>
    <row r="1048195" customFormat="1" customHeight="1" spans="2:14">
      <c r="B1048195" s="1"/>
      <c r="C1048195" s="1"/>
      <c r="N1048195" s="4"/>
    </row>
    <row r="1048196" customFormat="1" customHeight="1" spans="2:14">
      <c r="B1048196" s="1"/>
      <c r="C1048196" s="1"/>
      <c r="N1048196" s="4"/>
    </row>
    <row r="1048197" customFormat="1" customHeight="1" spans="2:14">
      <c r="B1048197" s="1"/>
      <c r="C1048197" s="1"/>
      <c r="N1048197" s="4"/>
    </row>
    <row r="1048198" customFormat="1" customHeight="1" spans="2:14">
      <c r="B1048198" s="1"/>
      <c r="C1048198" s="1"/>
      <c r="N1048198" s="4"/>
    </row>
    <row r="1048199" customFormat="1" customHeight="1" spans="2:14">
      <c r="B1048199" s="1"/>
      <c r="C1048199" s="1"/>
      <c r="N1048199" s="4"/>
    </row>
    <row r="1048200" customFormat="1" customHeight="1" spans="2:14">
      <c r="B1048200" s="1"/>
      <c r="C1048200" s="1"/>
      <c r="N1048200" s="4"/>
    </row>
    <row r="1048201" customFormat="1" customHeight="1" spans="2:14">
      <c r="B1048201" s="1"/>
      <c r="C1048201" s="1"/>
      <c r="N1048201" s="4"/>
    </row>
    <row r="1048202" customFormat="1" customHeight="1" spans="2:14">
      <c r="B1048202" s="1"/>
      <c r="C1048202" s="1"/>
      <c r="N1048202" s="4"/>
    </row>
    <row r="1048203" customFormat="1" customHeight="1" spans="2:14">
      <c r="B1048203" s="1"/>
      <c r="C1048203" s="1"/>
      <c r="N1048203" s="4"/>
    </row>
    <row r="1048204" customFormat="1" customHeight="1" spans="2:14">
      <c r="B1048204" s="1"/>
      <c r="C1048204" s="1"/>
      <c r="N1048204" s="4"/>
    </row>
    <row r="1048205" customFormat="1" customHeight="1" spans="2:14">
      <c r="B1048205" s="1"/>
      <c r="C1048205" s="1"/>
      <c r="N1048205" s="4"/>
    </row>
    <row r="1048206" customFormat="1" customHeight="1" spans="2:14">
      <c r="B1048206" s="1"/>
      <c r="C1048206" s="1"/>
      <c r="N1048206" s="4"/>
    </row>
    <row r="1048207" customFormat="1" customHeight="1" spans="2:14">
      <c r="B1048207" s="1"/>
      <c r="C1048207" s="1"/>
      <c r="N1048207" s="4"/>
    </row>
    <row r="1048208" customFormat="1" customHeight="1" spans="2:14">
      <c r="B1048208" s="1"/>
      <c r="C1048208" s="1"/>
      <c r="N1048208" s="4"/>
    </row>
    <row r="1048209" customFormat="1" customHeight="1" spans="2:14">
      <c r="B1048209" s="1"/>
      <c r="C1048209" s="1"/>
      <c r="N1048209" s="4"/>
    </row>
    <row r="1048210" customFormat="1" customHeight="1" spans="2:14">
      <c r="B1048210" s="1"/>
      <c r="C1048210" s="1"/>
      <c r="N1048210" s="4"/>
    </row>
    <row r="1048211" customFormat="1" customHeight="1" spans="2:14">
      <c r="B1048211" s="1"/>
      <c r="C1048211" s="1"/>
      <c r="N1048211" s="4"/>
    </row>
    <row r="1048212" customFormat="1" customHeight="1" spans="2:14">
      <c r="B1048212" s="1"/>
      <c r="C1048212" s="1"/>
      <c r="N1048212" s="4"/>
    </row>
    <row r="1048213" customFormat="1" customHeight="1" spans="2:14">
      <c r="B1048213" s="1"/>
      <c r="C1048213" s="1"/>
      <c r="N1048213" s="4"/>
    </row>
    <row r="1048214" customFormat="1" customHeight="1" spans="2:14">
      <c r="B1048214" s="1"/>
      <c r="C1048214" s="1"/>
      <c r="N1048214" s="4"/>
    </row>
    <row r="1048215" customFormat="1" customHeight="1" spans="2:14">
      <c r="B1048215" s="1"/>
      <c r="C1048215" s="1"/>
      <c r="N1048215" s="4"/>
    </row>
    <row r="1048216" customFormat="1" customHeight="1" spans="2:14">
      <c r="B1048216" s="1"/>
      <c r="C1048216" s="1"/>
      <c r="N1048216" s="4"/>
    </row>
    <row r="1048217" customFormat="1" customHeight="1" spans="2:14">
      <c r="B1048217" s="1"/>
      <c r="C1048217" s="1"/>
      <c r="N1048217" s="4"/>
    </row>
    <row r="1048218" customFormat="1" customHeight="1" spans="2:14">
      <c r="B1048218" s="1"/>
      <c r="C1048218" s="1"/>
      <c r="N1048218" s="4"/>
    </row>
    <row r="1048219" customFormat="1" customHeight="1" spans="2:14">
      <c r="B1048219" s="1"/>
      <c r="C1048219" s="1"/>
      <c r="N1048219" s="4"/>
    </row>
    <row r="1048220" customFormat="1" customHeight="1" spans="2:14">
      <c r="B1048220" s="1"/>
      <c r="C1048220" s="1"/>
      <c r="N1048220" s="4"/>
    </row>
    <row r="1048221" customFormat="1" customHeight="1" spans="2:14">
      <c r="B1048221" s="1"/>
      <c r="C1048221" s="1"/>
      <c r="N1048221" s="4"/>
    </row>
    <row r="1048222" customFormat="1" customHeight="1" spans="2:14">
      <c r="B1048222" s="1"/>
      <c r="C1048222" s="1"/>
      <c r="N1048222" s="4"/>
    </row>
    <row r="1048223" customFormat="1" customHeight="1" spans="2:14">
      <c r="B1048223" s="1"/>
      <c r="C1048223" s="1"/>
      <c r="N1048223" s="4"/>
    </row>
    <row r="1048224" customFormat="1" customHeight="1" spans="2:14">
      <c r="B1048224" s="1"/>
      <c r="C1048224" s="1"/>
      <c r="N1048224" s="4"/>
    </row>
    <row r="1048225" customFormat="1" customHeight="1" spans="2:14">
      <c r="B1048225" s="1"/>
      <c r="C1048225" s="1"/>
      <c r="N1048225" s="4"/>
    </row>
    <row r="1048226" customFormat="1" customHeight="1" spans="2:14">
      <c r="B1048226" s="1"/>
      <c r="C1048226" s="1"/>
      <c r="N1048226" s="4"/>
    </row>
    <row r="1048227" customFormat="1" customHeight="1" spans="2:14">
      <c r="B1048227" s="1"/>
      <c r="C1048227" s="1"/>
      <c r="N1048227" s="4"/>
    </row>
    <row r="1048228" customFormat="1" customHeight="1" spans="2:14">
      <c r="B1048228" s="1"/>
      <c r="C1048228" s="1"/>
      <c r="N1048228" s="4"/>
    </row>
    <row r="1048229" customFormat="1" customHeight="1" spans="2:14">
      <c r="B1048229" s="1"/>
      <c r="C1048229" s="1"/>
      <c r="N1048229" s="4"/>
    </row>
    <row r="1048230" customFormat="1" customHeight="1" spans="2:14">
      <c r="B1048230" s="1"/>
      <c r="C1048230" s="1"/>
      <c r="N1048230" s="4"/>
    </row>
    <row r="1048231" customFormat="1" customHeight="1" spans="2:14">
      <c r="B1048231" s="1"/>
      <c r="C1048231" s="1"/>
      <c r="N1048231" s="4"/>
    </row>
    <row r="1048232" customFormat="1" customHeight="1" spans="2:14">
      <c r="B1048232" s="1"/>
      <c r="C1048232" s="1"/>
      <c r="N1048232" s="4"/>
    </row>
    <row r="1048233" customFormat="1" customHeight="1" spans="2:14">
      <c r="B1048233" s="1"/>
      <c r="C1048233" s="1"/>
      <c r="N1048233" s="4"/>
    </row>
    <row r="1048234" customFormat="1" customHeight="1" spans="2:14">
      <c r="B1048234" s="1"/>
      <c r="C1048234" s="1"/>
      <c r="N1048234" s="4"/>
    </row>
    <row r="1048235" customFormat="1" customHeight="1" spans="2:14">
      <c r="B1048235" s="1"/>
      <c r="C1048235" s="1"/>
      <c r="N1048235" s="4"/>
    </row>
    <row r="1048236" customFormat="1" customHeight="1" spans="2:14">
      <c r="B1048236" s="1"/>
      <c r="C1048236" s="1"/>
      <c r="N1048236" s="4"/>
    </row>
    <row r="1048237" customFormat="1" customHeight="1" spans="2:14">
      <c r="B1048237" s="1"/>
      <c r="C1048237" s="1"/>
      <c r="N1048237" s="4"/>
    </row>
    <row r="1048238" customFormat="1" customHeight="1" spans="2:14">
      <c r="B1048238" s="1"/>
      <c r="C1048238" s="1"/>
      <c r="N1048238" s="4"/>
    </row>
    <row r="1048239" customFormat="1" customHeight="1" spans="2:14">
      <c r="B1048239" s="1"/>
      <c r="C1048239" s="1"/>
      <c r="N1048239" s="4"/>
    </row>
    <row r="1048240" customFormat="1" customHeight="1" spans="2:14">
      <c r="B1048240" s="1"/>
      <c r="C1048240" s="1"/>
      <c r="N1048240" s="4"/>
    </row>
    <row r="1048241" customFormat="1" customHeight="1" spans="2:14">
      <c r="B1048241" s="1"/>
      <c r="C1048241" s="1"/>
      <c r="N1048241" s="4"/>
    </row>
    <row r="1048242" customFormat="1" customHeight="1" spans="2:14">
      <c r="B1048242" s="1"/>
      <c r="C1048242" s="1"/>
      <c r="N1048242" s="4"/>
    </row>
    <row r="1048243" customFormat="1" customHeight="1" spans="2:14">
      <c r="B1048243" s="1"/>
      <c r="C1048243" s="1"/>
      <c r="N1048243" s="4"/>
    </row>
    <row r="1048244" customFormat="1" customHeight="1" spans="2:14">
      <c r="B1048244" s="1"/>
      <c r="C1048244" s="1"/>
      <c r="N1048244" s="4"/>
    </row>
    <row r="1048245" customFormat="1" customHeight="1" spans="2:14">
      <c r="B1048245" s="1"/>
      <c r="C1048245" s="1"/>
      <c r="N1048245" s="4"/>
    </row>
    <row r="1048246" customFormat="1" customHeight="1" spans="2:14">
      <c r="B1048246" s="1"/>
      <c r="C1048246" s="1"/>
      <c r="N1048246" s="4"/>
    </row>
    <row r="1048247" customFormat="1" customHeight="1" spans="2:14">
      <c r="B1048247" s="1"/>
      <c r="C1048247" s="1"/>
      <c r="N1048247" s="4"/>
    </row>
    <row r="1048248" customFormat="1" customHeight="1" spans="2:14">
      <c r="B1048248" s="1"/>
      <c r="C1048248" s="1"/>
      <c r="N1048248" s="4"/>
    </row>
    <row r="1048249" customFormat="1" customHeight="1" spans="2:14">
      <c r="B1048249" s="1"/>
      <c r="C1048249" s="1"/>
      <c r="N1048249" s="4"/>
    </row>
    <row r="1048250" customFormat="1" customHeight="1" spans="2:14">
      <c r="B1048250" s="1"/>
      <c r="C1048250" s="1"/>
      <c r="N1048250" s="4"/>
    </row>
    <row r="1048251" customFormat="1" customHeight="1" spans="2:14">
      <c r="B1048251" s="1"/>
      <c r="C1048251" s="1"/>
      <c r="N1048251" s="4"/>
    </row>
    <row r="1048252" customFormat="1" customHeight="1" spans="2:14">
      <c r="B1048252" s="1"/>
      <c r="C1048252" s="1"/>
      <c r="N1048252" s="4"/>
    </row>
    <row r="1048253" customFormat="1" customHeight="1" spans="2:14">
      <c r="B1048253" s="1"/>
      <c r="C1048253" s="1"/>
      <c r="N1048253" s="4"/>
    </row>
    <row r="1048254" customFormat="1" customHeight="1" spans="2:14">
      <c r="B1048254" s="1"/>
      <c r="C1048254" s="1"/>
      <c r="N1048254" s="4"/>
    </row>
    <row r="1048255" customFormat="1" customHeight="1" spans="2:14">
      <c r="B1048255" s="1"/>
      <c r="C1048255" s="1"/>
      <c r="N1048255" s="4"/>
    </row>
    <row r="1048256" customFormat="1" customHeight="1" spans="2:14">
      <c r="B1048256" s="1"/>
      <c r="C1048256" s="1"/>
      <c r="N1048256" s="4"/>
    </row>
    <row r="1048257" customFormat="1" customHeight="1" spans="2:14">
      <c r="B1048257" s="1"/>
      <c r="C1048257" s="1"/>
      <c r="N1048257" s="4"/>
    </row>
    <row r="1048258" customFormat="1" customHeight="1" spans="2:14">
      <c r="B1048258" s="1"/>
      <c r="C1048258" s="1"/>
      <c r="N1048258" s="4"/>
    </row>
    <row r="1048259" customFormat="1" customHeight="1" spans="2:14">
      <c r="B1048259" s="1"/>
      <c r="C1048259" s="1"/>
      <c r="N1048259" s="4"/>
    </row>
    <row r="1048260" customFormat="1" customHeight="1" spans="2:14">
      <c r="B1048260" s="1"/>
      <c r="C1048260" s="1"/>
      <c r="N1048260" s="4"/>
    </row>
    <row r="1048261" customFormat="1" customHeight="1" spans="2:14">
      <c r="B1048261" s="1"/>
      <c r="C1048261" s="1"/>
      <c r="N1048261" s="4"/>
    </row>
    <row r="1048262" customFormat="1" customHeight="1" spans="2:14">
      <c r="B1048262" s="1"/>
      <c r="C1048262" s="1"/>
      <c r="N1048262" s="4"/>
    </row>
    <row r="1048263" customFormat="1" customHeight="1" spans="2:14">
      <c r="B1048263" s="1"/>
      <c r="C1048263" s="1"/>
      <c r="N1048263" s="4"/>
    </row>
    <row r="1048264" customFormat="1" customHeight="1" spans="2:14">
      <c r="B1048264" s="1"/>
      <c r="C1048264" s="1"/>
      <c r="N1048264" s="4"/>
    </row>
    <row r="1048265" customFormat="1" customHeight="1" spans="2:14">
      <c r="B1048265" s="1"/>
      <c r="C1048265" s="1"/>
      <c r="N1048265" s="4"/>
    </row>
    <row r="1048266" customFormat="1" customHeight="1" spans="2:14">
      <c r="B1048266" s="1"/>
      <c r="C1048266" s="1"/>
      <c r="N1048266" s="4"/>
    </row>
    <row r="1048267" customFormat="1" customHeight="1" spans="2:14">
      <c r="B1048267" s="1"/>
      <c r="C1048267" s="1"/>
      <c r="N1048267" s="4"/>
    </row>
    <row r="1048268" customFormat="1" customHeight="1" spans="2:14">
      <c r="B1048268" s="1"/>
      <c r="C1048268" s="1"/>
      <c r="N1048268" s="4"/>
    </row>
    <row r="1048269" customFormat="1" customHeight="1" spans="2:14">
      <c r="B1048269" s="1"/>
      <c r="C1048269" s="1"/>
      <c r="N1048269" s="4"/>
    </row>
    <row r="1048270" customFormat="1" customHeight="1" spans="2:14">
      <c r="B1048270" s="1"/>
      <c r="C1048270" s="1"/>
      <c r="N1048270" s="4"/>
    </row>
    <row r="1048271" customFormat="1" customHeight="1" spans="2:14">
      <c r="B1048271" s="1"/>
      <c r="C1048271" s="1"/>
      <c r="N1048271" s="4"/>
    </row>
    <row r="1048272" customFormat="1" customHeight="1" spans="2:14">
      <c r="B1048272" s="1"/>
      <c r="C1048272" s="1"/>
      <c r="N1048272" s="4"/>
    </row>
    <row r="1048273" customFormat="1" customHeight="1" spans="2:14">
      <c r="B1048273" s="1"/>
      <c r="C1048273" s="1"/>
      <c r="N1048273" s="4"/>
    </row>
    <row r="1048274" customFormat="1" customHeight="1" spans="2:14">
      <c r="B1048274" s="1"/>
      <c r="C1048274" s="1"/>
      <c r="N1048274" s="4"/>
    </row>
    <row r="1048275" customFormat="1" customHeight="1" spans="2:14">
      <c r="B1048275" s="1"/>
      <c r="C1048275" s="1"/>
      <c r="N1048275" s="4"/>
    </row>
    <row r="1048276" customFormat="1" customHeight="1" spans="2:14">
      <c r="B1048276" s="1"/>
      <c r="C1048276" s="1"/>
      <c r="N1048276" s="4"/>
    </row>
    <row r="1048277" customFormat="1" customHeight="1" spans="2:14">
      <c r="B1048277" s="1"/>
      <c r="C1048277" s="1"/>
      <c r="N1048277" s="4"/>
    </row>
    <row r="1048278" customFormat="1" customHeight="1" spans="2:14">
      <c r="B1048278" s="1"/>
      <c r="C1048278" s="1"/>
      <c r="N1048278" s="4"/>
    </row>
    <row r="1048279" customFormat="1" customHeight="1" spans="2:14">
      <c r="B1048279" s="1"/>
      <c r="C1048279" s="1"/>
      <c r="N1048279" s="4"/>
    </row>
    <row r="1048280" customFormat="1" customHeight="1" spans="2:14">
      <c r="B1048280" s="1"/>
      <c r="C1048280" s="1"/>
      <c r="N1048280" s="4"/>
    </row>
    <row r="1048281" customFormat="1" customHeight="1" spans="2:14">
      <c r="B1048281" s="1"/>
      <c r="C1048281" s="1"/>
      <c r="N1048281" s="4"/>
    </row>
    <row r="1048282" customFormat="1" customHeight="1" spans="2:14">
      <c r="B1048282" s="1"/>
      <c r="C1048282" s="1"/>
      <c r="N1048282" s="4"/>
    </row>
    <row r="1048283" customFormat="1" customHeight="1" spans="2:14">
      <c r="B1048283" s="1"/>
      <c r="C1048283" s="1"/>
      <c r="N1048283" s="4"/>
    </row>
    <row r="1048284" customFormat="1" customHeight="1" spans="2:14">
      <c r="B1048284" s="1"/>
      <c r="C1048284" s="1"/>
      <c r="N1048284" s="4"/>
    </row>
    <row r="1048285" customFormat="1" customHeight="1" spans="2:14">
      <c r="B1048285" s="1"/>
      <c r="C1048285" s="1"/>
      <c r="N1048285" s="4"/>
    </row>
    <row r="1048286" customFormat="1" customHeight="1" spans="2:14">
      <c r="B1048286" s="1"/>
      <c r="C1048286" s="1"/>
      <c r="N1048286" s="4"/>
    </row>
    <row r="1048287" customFormat="1" customHeight="1" spans="2:14">
      <c r="B1048287" s="1"/>
      <c r="C1048287" s="1"/>
      <c r="N1048287" s="4"/>
    </row>
    <row r="1048288" customFormat="1" customHeight="1" spans="2:14">
      <c r="B1048288" s="1"/>
      <c r="C1048288" s="1"/>
      <c r="N1048288" s="4"/>
    </row>
    <row r="1048289" customFormat="1" customHeight="1" spans="2:14">
      <c r="B1048289" s="1"/>
      <c r="C1048289" s="1"/>
      <c r="N1048289" s="4"/>
    </row>
    <row r="1048290" customFormat="1" customHeight="1" spans="2:14">
      <c r="B1048290" s="1"/>
      <c r="C1048290" s="1"/>
      <c r="N1048290" s="4"/>
    </row>
    <row r="1048291" customFormat="1" customHeight="1" spans="2:14">
      <c r="B1048291" s="1"/>
      <c r="C1048291" s="1"/>
      <c r="N1048291" s="4"/>
    </row>
    <row r="1048292" customFormat="1" customHeight="1" spans="2:14">
      <c r="B1048292" s="1"/>
      <c r="C1048292" s="1"/>
      <c r="N1048292" s="4"/>
    </row>
    <row r="1048293" customFormat="1" customHeight="1" spans="2:14">
      <c r="B1048293" s="1"/>
      <c r="C1048293" s="1"/>
      <c r="N1048293" s="4"/>
    </row>
    <row r="1048294" customFormat="1" customHeight="1" spans="2:14">
      <c r="B1048294" s="1"/>
      <c r="C1048294" s="1"/>
      <c r="N1048294" s="4"/>
    </row>
    <row r="1048295" customFormat="1" customHeight="1" spans="2:14">
      <c r="B1048295" s="1"/>
      <c r="C1048295" s="1"/>
      <c r="N1048295" s="4"/>
    </row>
    <row r="1048296" customFormat="1" customHeight="1" spans="2:14">
      <c r="B1048296" s="1"/>
      <c r="C1048296" s="1"/>
      <c r="N1048296" s="4"/>
    </row>
    <row r="1048297" customFormat="1" customHeight="1" spans="2:14">
      <c r="B1048297" s="1"/>
      <c r="C1048297" s="1"/>
      <c r="N1048297" s="4"/>
    </row>
    <row r="1048298" customFormat="1" customHeight="1" spans="2:14">
      <c r="B1048298" s="1"/>
      <c r="C1048298" s="1"/>
      <c r="N1048298" s="4"/>
    </row>
    <row r="1048299" customFormat="1" customHeight="1" spans="2:14">
      <c r="B1048299" s="1"/>
      <c r="C1048299" s="1"/>
      <c r="N1048299" s="4"/>
    </row>
    <row r="1048300" customFormat="1" customHeight="1" spans="2:14">
      <c r="B1048300" s="1"/>
      <c r="C1048300" s="1"/>
      <c r="N1048300" s="4"/>
    </row>
    <row r="1048301" customFormat="1" customHeight="1" spans="2:14">
      <c r="B1048301" s="1"/>
      <c r="C1048301" s="1"/>
      <c r="N1048301" s="4"/>
    </row>
    <row r="1048302" customFormat="1" customHeight="1" spans="2:14">
      <c r="B1048302" s="1"/>
      <c r="C1048302" s="1"/>
      <c r="N1048302" s="4"/>
    </row>
    <row r="1048303" customFormat="1" customHeight="1" spans="2:14">
      <c r="B1048303" s="1"/>
      <c r="C1048303" s="1"/>
      <c r="N1048303" s="4"/>
    </row>
    <row r="1048304" customFormat="1" customHeight="1" spans="2:14">
      <c r="B1048304" s="1"/>
      <c r="C1048304" s="1"/>
      <c r="N1048304" s="4"/>
    </row>
    <row r="1048305" customFormat="1" customHeight="1" spans="2:14">
      <c r="B1048305" s="1"/>
      <c r="C1048305" s="1"/>
      <c r="N1048305" s="4"/>
    </row>
    <row r="1048306" customFormat="1" customHeight="1" spans="2:14">
      <c r="B1048306" s="1"/>
      <c r="C1048306" s="1"/>
      <c r="N1048306" s="4"/>
    </row>
    <row r="1048307" customFormat="1" customHeight="1" spans="2:14">
      <c r="B1048307" s="1"/>
      <c r="C1048307" s="1"/>
      <c r="N1048307" s="4"/>
    </row>
    <row r="1048308" customFormat="1" customHeight="1" spans="2:14">
      <c r="B1048308" s="1"/>
      <c r="C1048308" s="1"/>
      <c r="N1048308" s="4"/>
    </row>
    <row r="1048309" customFormat="1" customHeight="1" spans="2:14">
      <c r="B1048309" s="1"/>
      <c r="C1048309" s="1"/>
      <c r="N1048309" s="4"/>
    </row>
    <row r="1048310" customFormat="1" customHeight="1" spans="2:14">
      <c r="B1048310" s="1"/>
      <c r="C1048310" s="1"/>
      <c r="N1048310" s="4"/>
    </row>
    <row r="1048311" customFormat="1" customHeight="1" spans="2:14">
      <c r="B1048311" s="1"/>
      <c r="C1048311" s="1"/>
      <c r="N1048311" s="4"/>
    </row>
    <row r="1048312" customFormat="1" customHeight="1" spans="2:14">
      <c r="B1048312" s="1"/>
      <c r="C1048312" s="1"/>
      <c r="N1048312" s="4"/>
    </row>
    <row r="1048313" customFormat="1" customHeight="1" spans="2:14">
      <c r="B1048313" s="1"/>
      <c r="C1048313" s="1"/>
      <c r="N1048313" s="4"/>
    </row>
    <row r="1048314" customFormat="1" customHeight="1" spans="2:14">
      <c r="B1048314" s="1"/>
      <c r="C1048314" s="1"/>
      <c r="N1048314" s="4"/>
    </row>
    <row r="1048315" customFormat="1" customHeight="1" spans="2:14">
      <c r="B1048315" s="1"/>
      <c r="C1048315" s="1"/>
      <c r="N1048315" s="4"/>
    </row>
    <row r="1048316" customFormat="1" customHeight="1" spans="2:14">
      <c r="B1048316" s="1"/>
      <c r="C1048316" s="1"/>
      <c r="N1048316" s="4"/>
    </row>
    <row r="1048317" customFormat="1" customHeight="1" spans="2:14">
      <c r="B1048317" s="1"/>
      <c r="C1048317" s="1"/>
      <c r="N1048317" s="4"/>
    </row>
    <row r="1048318" customFormat="1" customHeight="1" spans="2:14">
      <c r="B1048318" s="1"/>
      <c r="C1048318" s="1"/>
      <c r="N1048318" s="4"/>
    </row>
    <row r="1048319" customFormat="1" customHeight="1" spans="2:14">
      <c r="B1048319" s="1"/>
      <c r="C1048319" s="1"/>
      <c r="N1048319" s="4"/>
    </row>
    <row r="1048320" customFormat="1" customHeight="1" spans="2:14">
      <c r="B1048320" s="1"/>
      <c r="C1048320" s="1"/>
      <c r="N1048320" s="4"/>
    </row>
    <row r="1048321" customFormat="1" customHeight="1" spans="2:14">
      <c r="B1048321" s="1"/>
      <c r="C1048321" s="1"/>
      <c r="N1048321" s="4"/>
    </row>
    <row r="1048322" customFormat="1" customHeight="1" spans="2:14">
      <c r="B1048322" s="1"/>
      <c r="C1048322" s="1"/>
      <c r="N1048322" s="4"/>
    </row>
    <row r="1048323" customFormat="1" customHeight="1" spans="2:14">
      <c r="B1048323" s="1"/>
      <c r="C1048323" s="1"/>
      <c r="N1048323" s="4"/>
    </row>
    <row r="1048324" customFormat="1" customHeight="1" spans="2:14">
      <c r="B1048324" s="1"/>
      <c r="C1048324" s="1"/>
      <c r="N1048324" s="4"/>
    </row>
    <row r="1048325" customFormat="1" customHeight="1" spans="2:14">
      <c r="B1048325" s="1"/>
      <c r="C1048325" s="1"/>
      <c r="N1048325" s="4"/>
    </row>
    <row r="1048326" customFormat="1" customHeight="1" spans="2:14">
      <c r="B1048326" s="1"/>
      <c r="C1048326" s="1"/>
      <c r="N1048326" s="4"/>
    </row>
    <row r="1048327" customFormat="1" customHeight="1" spans="2:14">
      <c r="B1048327" s="1"/>
      <c r="C1048327" s="1"/>
      <c r="N1048327" s="4"/>
    </row>
    <row r="1048328" customFormat="1" customHeight="1" spans="2:14">
      <c r="B1048328" s="1"/>
      <c r="C1048328" s="1"/>
      <c r="N1048328" s="4"/>
    </row>
    <row r="1048329" customFormat="1" customHeight="1" spans="2:14">
      <c r="B1048329" s="1"/>
      <c r="C1048329" s="1"/>
      <c r="N1048329" s="4"/>
    </row>
    <row r="1048330" customFormat="1" customHeight="1" spans="2:14">
      <c r="B1048330" s="1"/>
      <c r="C1048330" s="1"/>
      <c r="N1048330" s="4"/>
    </row>
    <row r="1048331" customFormat="1" customHeight="1" spans="2:14">
      <c r="B1048331" s="1"/>
      <c r="C1048331" s="1"/>
      <c r="N1048331" s="4"/>
    </row>
    <row r="1048332" customFormat="1" customHeight="1" spans="2:14">
      <c r="B1048332" s="1"/>
      <c r="C1048332" s="1"/>
      <c r="N1048332" s="4"/>
    </row>
    <row r="1048333" customFormat="1" customHeight="1" spans="2:14">
      <c r="B1048333" s="1"/>
      <c r="C1048333" s="1"/>
      <c r="N1048333" s="4"/>
    </row>
    <row r="1048334" customFormat="1" customHeight="1" spans="2:14">
      <c r="B1048334" s="1"/>
      <c r="C1048334" s="1"/>
      <c r="N1048334" s="4"/>
    </row>
    <row r="1048335" customFormat="1" customHeight="1" spans="2:14">
      <c r="B1048335" s="1"/>
      <c r="C1048335" s="1"/>
      <c r="N1048335" s="4"/>
    </row>
    <row r="1048336" customFormat="1" customHeight="1" spans="2:14">
      <c r="B1048336" s="1"/>
      <c r="C1048336" s="1"/>
      <c r="N1048336" s="4"/>
    </row>
    <row r="1048337" customFormat="1" customHeight="1" spans="2:14">
      <c r="B1048337" s="1"/>
      <c r="C1048337" s="1"/>
      <c r="N1048337" s="4"/>
    </row>
    <row r="1048338" customFormat="1" customHeight="1" spans="2:14">
      <c r="B1048338" s="1"/>
      <c r="C1048338" s="1"/>
      <c r="N1048338" s="4"/>
    </row>
    <row r="1048339" customFormat="1" customHeight="1" spans="2:14">
      <c r="B1048339" s="1"/>
      <c r="C1048339" s="1"/>
      <c r="N1048339" s="4"/>
    </row>
    <row r="1048340" customFormat="1" customHeight="1" spans="2:14">
      <c r="B1048340" s="1"/>
      <c r="C1048340" s="1"/>
      <c r="N1048340" s="4"/>
    </row>
    <row r="1048341" customFormat="1" customHeight="1" spans="2:14">
      <c r="B1048341" s="1"/>
      <c r="C1048341" s="1"/>
      <c r="N1048341" s="4"/>
    </row>
    <row r="1048342" customFormat="1" customHeight="1" spans="2:14">
      <c r="B1048342" s="1"/>
      <c r="C1048342" s="1"/>
      <c r="N1048342" s="4"/>
    </row>
    <row r="1048343" customFormat="1" customHeight="1" spans="2:14">
      <c r="B1048343" s="1"/>
      <c r="C1048343" s="1"/>
      <c r="N1048343" s="4"/>
    </row>
    <row r="1048344" customFormat="1" customHeight="1" spans="2:14">
      <c r="B1048344" s="1"/>
      <c r="C1048344" s="1"/>
      <c r="N1048344" s="4"/>
    </row>
    <row r="1048345" customFormat="1" customHeight="1" spans="2:14">
      <c r="B1048345" s="1"/>
      <c r="C1048345" s="1"/>
      <c r="N1048345" s="4"/>
    </row>
    <row r="1048346" customFormat="1" customHeight="1" spans="2:14">
      <c r="B1048346" s="1"/>
      <c r="C1048346" s="1"/>
      <c r="N1048346" s="4"/>
    </row>
    <row r="1048347" customFormat="1" customHeight="1" spans="2:14">
      <c r="B1048347" s="1"/>
      <c r="C1048347" s="1"/>
      <c r="N1048347" s="4"/>
    </row>
    <row r="1048348" customFormat="1" customHeight="1" spans="2:14">
      <c r="B1048348" s="1"/>
      <c r="C1048348" s="1"/>
      <c r="N1048348" s="4"/>
    </row>
    <row r="1048349" customFormat="1" customHeight="1" spans="2:14">
      <c r="B1048349" s="1"/>
      <c r="C1048349" s="1"/>
      <c r="N1048349" s="4"/>
    </row>
    <row r="1048350" customFormat="1" customHeight="1" spans="2:14">
      <c r="B1048350" s="1"/>
      <c r="C1048350" s="1"/>
      <c r="N1048350" s="4"/>
    </row>
    <row r="1048351" customFormat="1" customHeight="1" spans="2:14">
      <c r="B1048351" s="1"/>
      <c r="C1048351" s="1"/>
      <c r="N1048351" s="4"/>
    </row>
    <row r="1048352" customFormat="1" customHeight="1" spans="2:14">
      <c r="B1048352" s="1"/>
      <c r="C1048352" s="1"/>
      <c r="N1048352" s="4"/>
    </row>
    <row r="1048353" customFormat="1" customHeight="1" spans="2:14">
      <c r="B1048353" s="1"/>
      <c r="C1048353" s="1"/>
      <c r="N1048353" s="4"/>
    </row>
    <row r="1048354" customFormat="1" customHeight="1" spans="2:14">
      <c r="B1048354" s="1"/>
      <c r="C1048354" s="1"/>
      <c r="N1048354" s="4"/>
    </row>
    <row r="1048355" customFormat="1" customHeight="1" spans="2:14">
      <c r="B1048355" s="1"/>
      <c r="C1048355" s="1"/>
      <c r="N1048355" s="4"/>
    </row>
    <row r="1048356" customFormat="1" customHeight="1" spans="2:14">
      <c r="B1048356" s="1"/>
      <c r="C1048356" s="1"/>
      <c r="N1048356" s="4"/>
    </row>
    <row r="1048357" customFormat="1" customHeight="1" spans="2:14">
      <c r="B1048357" s="1"/>
      <c r="C1048357" s="1"/>
      <c r="N1048357" s="4"/>
    </row>
    <row r="1048358" customFormat="1" customHeight="1" spans="2:14">
      <c r="B1048358" s="1"/>
      <c r="C1048358" s="1"/>
      <c r="N1048358" s="4"/>
    </row>
    <row r="1048359" customFormat="1" customHeight="1" spans="2:14">
      <c r="B1048359" s="1"/>
      <c r="C1048359" s="1"/>
      <c r="N1048359" s="4"/>
    </row>
    <row r="1048360" customFormat="1" customHeight="1" spans="2:14">
      <c r="B1048360" s="1"/>
      <c r="C1048360" s="1"/>
      <c r="N1048360" s="4"/>
    </row>
    <row r="1048361" customFormat="1" customHeight="1" spans="2:14">
      <c r="B1048361" s="1"/>
      <c r="C1048361" s="1"/>
      <c r="N1048361" s="4"/>
    </row>
    <row r="1048362" customFormat="1" customHeight="1" spans="2:14">
      <c r="B1048362" s="1"/>
      <c r="C1048362" s="1"/>
      <c r="N1048362" s="4"/>
    </row>
    <row r="1048363" customFormat="1" customHeight="1" spans="2:14">
      <c r="B1048363" s="1"/>
      <c r="C1048363" s="1"/>
      <c r="N1048363" s="4"/>
    </row>
    <row r="1048364" customFormat="1" customHeight="1" spans="2:14">
      <c r="B1048364" s="1"/>
      <c r="C1048364" s="1"/>
      <c r="N1048364" s="4"/>
    </row>
    <row r="1048365" customFormat="1" customHeight="1" spans="2:14">
      <c r="B1048365" s="1"/>
      <c r="C1048365" s="1"/>
      <c r="N1048365" s="4"/>
    </row>
    <row r="1048366" customFormat="1" customHeight="1" spans="2:14">
      <c r="B1048366" s="1"/>
      <c r="C1048366" s="1"/>
      <c r="N1048366" s="4"/>
    </row>
    <row r="1048367" customFormat="1" customHeight="1" spans="2:14">
      <c r="B1048367" s="1"/>
      <c r="C1048367" s="1"/>
      <c r="N1048367" s="4"/>
    </row>
    <row r="1048368" customFormat="1" customHeight="1" spans="2:14">
      <c r="B1048368" s="1"/>
      <c r="C1048368" s="1"/>
      <c r="N1048368" s="4"/>
    </row>
    <row r="1048369" customFormat="1" customHeight="1" spans="2:14">
      <c r="B1048369" s="1"/>
      <c r="C1048369" s="1"/>
      <c r="N1048369" s="4"/>
    </row>
    <row r="1048370" customFormat="1" customHeight="1" spans="2:14">
      <c r="B1048370" s="1"/>
      <c r="C1048370" s="1"/>
      <c r="N1048370" s="4"/>
    </row>
    <row r="1048371" customFormat="1" customHeight="1" spans="2:14">
      <c r="B1048371" s="1"/>
      <c r="C1048371" s="1"/>
      <c r="N1048371" s="4"/>
    </row>
    <row r="1048372" customFormat="1" customHeight="1" spans="2:14">
      <c r="B1048372" s="1"/>
      <c r="C1048372" s="1"/>
      <c r="N1048372" s="4"/>
    </row>
    <row r="1048373" customFormat="1" customHeight="1" spans="2:14">
      <c r="B1048373" s="1"/>
      <c r="C1048373" s="1"/>
      <c r="N1048373" s="4"/>
    </row>
    <row r="1048374" customFormat="1" customHeight="1" spans="2:14">
      <c r="B1048374" s="1"/>
      <c r="C1048374" s="1"/>
      <c r="N1048374" s="4"/>
    </row>
    <row r="1048375" customFormat="1" customHeight="1" spans="2:14">
      <c r="B1048375" s="1"/>
      <c r="C1048375" s="1"/>
      <c r="N1048375" s="4"/>
    </row>
    <row r="1048376" customFormat="1" customHeight="1" spans="2:14">
      <c r="B1048376" s="1"/>
      <c r="C1048376" s="1"/>
      <c r="N1048376" s="4"/>
    </row>
    <row r="1048377" customFormat="1" customHeight="1" spans="2:14">
      <c r="B1048377" s="1"/>
      <c r="C1048377" s="1"/>
      <c r="N1048377" s="4"/>
    </row>
    <row r="1048378" customFormat="1" customHeight="1" spans="2:14">
      <c r="B1048378" s="1"/>
      <c r="C1048378" s="1"/>
      <c r="N1048378" s="4"/>
    </row>
    <row r="1048379" customFormat="1" customHeight="1" spans="2:14">
      <c r="B1048379" s="1"/>
      <c r="C1048379" s="1"/>
      <c r="N1048379" s="4"/>
    </row>
    <row r="1048380" customFormat="1" customHeight="1" spans="2:14">
      <c r="B1048380" s="1"/>
      <c r="C1048380" s="1"/>
      <c r="N1048380" s="4"/>
    </row>
    <row r="1048381" customFormat="1" customHeight="1" spans="2:14">
      <c r="B1048381" s="1"/>
      <c r="C1048381" s="1"/>
      <c r="N1048381" s="4"/>
    </row>
    <row r="1048382" customFormat="1" customHeight="1" spans="2:14">
      <c r="B1048382" s="1"/>
      <c r="C1048382" s="1"/>
      <c r="N1048382" s="4"/>
    </row>
    <row r="1048383" customFormat="1" customHeight="1" spans="2:14">
      <c r="B1048383" s="1"/>
      <c r="C1048383" s="1"/>
      <c r="N1048383" s="4"/>
    </row>
    <row r="1048384" customFormat="1" customHeight="1" spans="2:14">
      <c r="B1048384" s="1"/>
      <c r="C1048384" s="1"/>
      <c r="N1048384" s="4"/>
    </row>
    <row r="1048385" customFormat="1" customHeight="1" spans="2:14">
      <c r="B1048385" s="1"/>
      <c r="C1048385" s="1"/>
      <c r="N1048385" s="4"/>
    </row>
    <row r="1048386" customFormat="1" customHeight="1" spans="2:14">
      <c r="B1048386" s="1"/>
      <c r="C1048386" s="1"/>
      <c r="N1048386" s="4"/>
    </row>
    <row r="1048387" customFormat="1" customHeight="1" spans="2:14">
      <c r="B1048387" s="1"/>
      <c r="C1048387" s="1"/>
      <c r="N1048387" s="4"/>
    </row>
    <row r="1048388" customFormat="1" customHeight="1" spans="2:14">
      <c r="B1048388" s="1"/>
      <c r="C1048388" s="1"/>
      <c r="N1048388" s="4"/>
    </row>
    <row r="1048389" customFormat="1" customHeight="1" spans="2:14">
      <c r="B1048389" s="1"/>
      <c r="C1048389" s="1"/>
      <c r="N1048389" s="4"/>
    </row>
    <row r="1048390" customFormat="1" customHeight="1" spans="2:14">
      <c r="B1048390" s="1"/>
      <c r="C1048390" s="1"/>
      <c r="N1048390" s="4"/>
    </row>
    <row r="1048391" customFormat="1" customHeight="1" spans="2:14">
      <c r="B1048391" s="1"/>
      <c r="C1048391" s="1"/>
      <c r="N1048391" s="4"/>
    </row>
    <row r="1048392" customFormat="1" customHeight="1" spans="2:14">
      <c r="B1048392" s="1"/>
      <c r="C1048392" s="1"/>
      <c r="N1048392" s="4"/>
    </row>
    <row r="1048393" customFormat="1" customHeight="1" spans="2:14">
      <c r="B1048393" s="1"/>
      <c r="C1048393" s="1"/>
      <c r="N1048393" s="4"/>
    </row>
    <row r="1048394" customFormat="1" customHeight="1" spans="2:14">
      <c r="B1048394" s="1"/>
      <c r="C1048394" s="1"/>
      <c r="N1048394" s="4"/>
    </row>
    <row r="1048395" customFormat="1" customHeight="1" spans="2:14">
      <c r="B1048395" s="1"/>
      <c r="C1048395" s="1"/>
      <c r="N1048395" s="4"/>
    </row>
    <row r="1048396" customFormat="1" customHeight="1" spans="2:14">
      <c r="B1048396" s="1"/>
      <c r="C1048396" s="1"/>
      <c r="N1048396" s="4"/>
    </row>
    <row r="1048397" customFormat="1" customHeight="1" spans="2:14">
      <c r="B1048397" s="1"/>
      <c r="C1048397" s="1"/>
      <c r="N1048397" s="4"/>
    </row>
    <row r="1048398" customFormat="1" customHeight="1" spans="2:14">
      <c r="B1048398" s="1"/>
      <c r="C1048398" s="1"/>
      <c r="N1048398" s="4"/>
    </row>
    <row r="1048399" customFormat="1" customHeight="1" spans="2:14">
      <c r="B1048399" s="1"/>
      <c r="C1048399" s="1"/>
      <c r="N1048399" s="4"/>
    </row>
    <row r="1048400" customFormat="1" customHeight="1" spans="2:14">
      <c r="B1048400" s="1"/>
      <c r="C1048400" s="1"/>
      <c r="N1048400" s="4"/>
    </row>
    <row r="1048401" customFormat="1" customHeight="1" spans="2:14">
      <c r="B1048401" s="1"/>
      <c r="C1048401" s="1"/>
      <c r="N1048401" s="4"/>
    </row>
    <row r="1048402" customFormat="1" customHeight="1" spans="2:14">
      <c r="B1048402" s="1"/>
      <c r="C1048402" s="1"/>
      <c r="N1048402" s="4"/>
    </row>
    <row r="1048403" customFormat="1" customHeight="1" spans="2:14">
      <c r="B1048403" s="1"/>
      <c r="C1048403" s="1"/>
      <c r="N1048403" s="4"/>
    </row>
    <row r="1048404" customFormat="1" customHeight="1" spans="2:14">
      <c r="B1048404" s="1"/>
      <c r="C1048404" s="1"/>
      <c r="N1048404" s="4"/>
    </row>
    <row r="1048405" customFormat="1" customHeight="1" spans="2:14">
      <c r="B1048405" s="1"/>
      <c r="C1048405" s="1"/>
      <c r="N1048405" s="4"/>
    </row>
    <row r="1048406" customFormat="1" customHeight="1" spans="2:14">
      <c r="B1048406" s="1"/>
      <c r="C1048406" s="1"/>
      <c r="N1048406" s="4"/>
    </row>
    <row r="1048407" customFormat="1" customHeight="1" spans="2:14">
      <c r="B1048407" s="1"/>
      <c r="C1048407" s="1"/>
      <c r="N1048407" s="4"/>
    </row>
    <row r="1048408" customFormat="1" customHeight="1" spans="2:14">
      <c r="B1048408" s="1"/>
      <c r="C1048408" s="1"/>
      <c r="N1048408" s="4"/>
    </row>
    <row r="1048409" customFormat="1" customHeight="1" spans="2:14">
      <c r="B1048409" s="1"/>
      <c r="C1048409" s="1"/>
      <c r="N1048409" s="4"/>
    </row>
    <row r="1048410" customFormat="1" customHeight="1" spans="2:14">
      <c r="B1048410" s="1"/>
      <c r="C1048410" s="1"/>
      <c r="N1048410" s="4"/>
    </row>
    <row r="1048411" customFormat="1" customHeight="1" spans="2:14">
      <c r="B1048411" s="1"/>
      <c r="C1048411" s="1"/>
      <c r="N1048411" s="4"/>
    </row>
    <row r="1048412" customFormat="1" customHeight="1" spans="2:14">
      <c r="B1048412" s="1"/>
      <c r="C1048412" s="1"/>
      <c r="N1048412" s="4"/>
    </row>
    <row r="1048413" customFormat="1" customHeight="1" spans="2:14">
      <c r="B1048413" s="1"/>
      <c r="C1048413" s="1"/>
      <c r="N1048413" s="4"/>
    </row>
    <row r="1048414" customFormat="1" customHeight="1" spans="2:14">
      <c r="B1048414" s="1"/>
      <c r="C1048414" s="1"/>
      <c r="N1048414" s="4"/>
    </row>
    <row r="1048415" customFormat="1" customHeight="1" spans="2:14">
      <c r="B1048415" s="1"/>
      <c r="C1048415" s="1"/>
      <c r="N1048415" s="4"/>
    </row>
    <row r="1048416" customFormat="1" customHeight="1" spans="2:14">
      <c r="B1048416" s="1"/>
      <c r="C1048416" s="1"/>
      <c r="N1048416" s="4"/>
    </row>
    <row r="1048417" customFormat="1" customHeight="1" spans="2:14">
      <c r="B1048417" s="1"/>
      <c r="C1048417" s="1"/>
      <c r="N1048417" s="4"/>
    </row>
    <row r="1048418" customFormat="1" customHeight="1" spans="2:14">
      <c r="B1048418" s="1"/>
      <c r="C1048418" s="1"/>
      <c r="N1048418" s="4"/>
    </row>
    <row r="1048419" customFormat="1" customHeight="1" spans="2:14">
      <c r="B1048419" s="1"/>
      <c r="C1048419" s="1"/>
      <c r="N1048419" s="4"/>
    </row>
    <row r="1048420" customFormat="1" customHeight="1" spans="2:14">
      <c r="B1048420" s="1"/>
      <c r="C1048420" s="1"/>
      <c r="N1048420" s="4"/>
    </row>
    <row r="1048421" customFormat="1" customHeight="1" spans="2:14">
      <c r="B1048421" s="1"/>
      <c r="C1048421" s="1"/>
      <c r="N1048421" s="4"/>
    </row>
    <row r="1048422" customFormat="1" customHeight="1" spans="2:14">
      <c r="B1048422" s="1"/>
      <c r="C1048422" s="1"/>
      <c r="N1048422" s="4"/>
    </row>
    <row r="1048423" customFormat="1" customHeight="1" spans="2:14">
      <c r="B1048423" s="1"/>
      <c r="C1048423" s="1"/>
      <c r="N1048423" s="4"/>
    </row>
    <row r="1048424" customFormat="1" customHeight="1" spans="2:14">
      <c r="B1048424" s="1"/>
      <c r="C1048424" s="1"/>
      <c r="N1048424" s="4"/>
    </row>
    <row r="1048425" customFormat="1" customHeight="1" spans="2:14">
      <c r="B1048425" s="1"/>
      <c r="C1048425" s="1"/>
      <c r="N1048425" s="4"/>
    </row>
    <row r="1048426" customFormat="1" customHeight="1" spans="2:14">
      <c r="B1048426" s="1"/>
      <c r="C1048426" s="1"/>
      <c r="N1048426" s="4"/>
    </row>
    <row r="1048427" customFormat="1" customHeight="1" spans="2:14">
      <c r="B1048427" s="1"/>
      <c r="C1048427" s="1"/>
      <c r="N1048427" s="4"/>
    </row>
    <row r="1048428" customFormat="1" customHeight="1" spans="2:14">
      <c r="B1048428" s="1"/>
      <c r="C1048428" s="1"/>
      <c r="N1048428" s="4"/>
    </row>
    <row r="1048429" customFormat="1" customHeight="1" spans="2:14">
      <c r="B1048429" s="1"/>
      <c r="C1048429" s="1"/>
      <c r="N1048429" s="4"/>
    </row>
    <row r="1048430" customFormat="1" customHeight="1" spans="2:14">
      <c r="B1048430" s="1"/>
      <c r="C1048430" s="1"/>
      <c r="N1048430" s="4"/>
    </row>
    <row r="1048431" customFormat="1" customHeight="1" spans="2:14">
      <c r="B1048431" s="1"/>
      <c r="C1048431" s="1"/>
      <c r="N1048431" s="4"/>
    </row>
    <row r="1048432" customFormat="1" customHeight="1" spans="2:14">
      <c r="B1048432" s="1"/>
      <c r="C1048432" s="1"/>
      <c r="N1048432" s="4"/>
    </row>
    <row r="1048433" customFormat="1" customHeight="1" spans="2:14">
      <c r="B1048433" s="1"/>
      <c r="C1048433" s="1"/>
      <c r="N1048433" s="4"/>
    </row>
    <row r="1048434" customFormat="1" customHeight="1" spans="2:14">
      <c r="B1048434" s="1"/>
      <c r="C1048434" s="1"/>
      <c r="N1048434" s="4"/>
    </row>
    <row r="1048435" customFormat="1" customHeight="1" spans="2:14">
      <c r="B1048435" s="1"/>
      <c r="C1048435" s="1"/>
      <c r="N1048435" s="4"/>
    </row>
    <row r="1048436" customFormat="1" customHeight="1" spans="2:14">
      <c r="B1048436" s="1"/>
      <c r="C1048436" s="1"/>
      <c r="N1048436" s="4"/>
    </row>
    <row r="1048437" customFormat="1" customHeight="1" spans="2:14">
      <c r="B1048437" s="1"/>
      <c r="C1048437" s="1"/>
      <c r="N1048437" s="4"/>
    </row>
    <row r="1048438" customFormat="1" customHeight="1" spans="2:14">
      <c r="B1048438" s="1"/>
      <c r="C1048438" s="1"/>
      <c r="N1048438" s="4"/>
    </row>
    <row r="1048439" customFormat="1" customHeight="1" spans="2:14">
      <c r="B1048439" s="1"/>
      <c r="C1048439" s="1"/>
      <c r="N1048439" s="4"/>
    </row>
    <row r="1048440" customFormat="1" customHeight="1" spans="2:14">
      <c r="B1048440" s="1"/>
      <c r="C1048440" s="1"/>
      <c r="N1048440" s="4"/>
    </row>
    <row r="1048441" customFormat="1" customHeight="1" spans="2:14">
      <c r="B1048441" s="1"/>
      <c r="C1048441" s="1"/>
      <c r="N1048441" s="4"/>
    </row>
    <row r="1048442" customFormat="1" customHeight="1" spans="2:14">
      <c r="B1048442" s="1"/>
      <c r="C1048442" s="1"/>
      <c r="N1048442" s="4"/>
    </row>
    <row r="1048443" customFormat="1" customHeight="1" spans="2:14">
      <c r="B1048443" s="1"/>
      <c r="C1048443" s="1"/>
      <c r="N1048443" s="4"/>
    </row>
    <row r="1048444" customFormat="1" customHeight="1" spans="2:14">
      <c r="B1048444" s="1"/>
      <c r="C1048444" s="1"/>
      <c r="N1048444" s="4"/>
    </row>
    <row r="1048445" customFormat="1" customHeight="1" spans="2:14">
      <c r="B1048445" s="1"/>
      <c r="C1048445" s="1"/>
      <c r="N1048445" s="4"/>
    </row>
    <row r="1048446" customFormat="1" customHeight="1" spans="2:14">
      <c r="B1048446" s="1"/>
      <c r="C1048446" s="1"/>
      <c r="N1048446" s="4"/>
    </row>
    <row r="1048447" customFormat="1" customHeight="1" spans="2:14">
      <c r="B1048447" s="1"/>
      <c r="C1048447" s="1"/>
      <c r="N1048447" s="4"/>
    </row>
    <row r="1048448" customFormat="1" customHeight="1" spans="2:14">
      <c r="B1048448" s="1"/>
      <c r="C1048448" s="1"/>
      <c r="N1048448" s="4"/>
    </row>
    <row r="1048449" customFormat="1" customHeight="1" spans="2:14">
      <c r="B1048449" s="1"/>
      <c r="C1048449" s="1"/>
      <c r="N1048449" s="4"/>
    </row>
    <row r="1048450" customFormat="1" customHeight="1" spans="2:14">
      <c r="B1048450" s="1"/>
      <c r="C1048450" s="1"/>
      <c r="N1048450" s="4"/>
    </row>
    <row r="1048451" customFormat="1" customHeight="1" spans="2:14">
      <c r="B1048451" s="1"/>
      <c r="C1048451" s="1"/>
      <c r="N1048451" s="4"/>
    </row>
    <row r="1048452" customFormat="1" customHeight="1" spans="2:14">
      <c r="B1048452" s="1"/>
      <c r="C1048452" s="1"/>
      <c r="N1048452" s="4"/>
    </row>
    <row r="1048453" customFormat="1" customHeight="1" spans="2:14">
      <c r="B1048453" s="1"/>
      <c r="C1048453" s="1"/>
      <c r="N1048453" s="4"/>
    </row>
    <row r="1048454" customFormat="1" customHeight="1" spans="2:14">
      <c r="B1048454" s="1"/>
      <c r="C1048454" s="1"/>
      <c r="N1048454" s="4"/>
    </row>
    <row r="1048455" customFormat="1" customHeight="1" spans="2:14">
      <c r="B1048455" s="1"/>
      <c r="C1048455" s="1"/>
      <c r="N1048455" s="4"/>
    </row>
    <row r="1048456" customFormat="1" customHeight="1" spans="2:14">
      <c r="B1048456" s="1"/>
      <c r="C1048456" s="1"/>
      <c r="N1048456" s="4"/>
    </row>
    <row r="1048457" customFormat="1" customHeight="1" spans="2:14">
      <c r="B1048457" s="1"/>
      <c r="C1048457" s="1"/>
      <c r="N1048457" s="4"/>
    </row>
    <row r="1048458" customFormat="1" customHeight="1" spans="2:14">
      <c r="B1048458" s="1"/>
      <c r="C1048458" s="1"/>
      <c r="N1048458" s="4"/>
    </row>
    <row r="1048459" customFormat="1" customHeight="1" spans="2:14">
      <c r="B1048459" s="1"/>
      <c r="C1048459" s="1"/>
      <c r="N1048459" s="4"/>
    </row>
    <row r="1048460" customFormat="1" customHeight="1" spans="2:14">
      <c r="B1048460" s="1"/>
      <c r="C1048460" s="1"/>
      <c r="N1048460" s="4"/>
    </row>
    <row r="1048461" customFormat="1" customHeight="1" spans="2:14">
      <c r="B1048461" s="1"/>
      <c r="C1048461" s="1"/>
      <c r="N1048461" s="4"/>
    </row>
    <row r="1048462" customFormat="1" customHeight="1" spans="2:14">
      <c r="B1048462" s="1"/>
      <c r="C1048462" s="1"/>
      <c r="N1048462" s="4"/>
    </row>
    <row r="1048463" customFormat="1" customHeight="1" spans="2:14">
      <c r="B1048463" s="1"/>
      <c r="C1048463" s="1"/>
      <c r="N1048463" s="4"/>
    </row>
    <row r="1048464" customFormat="1" customHeight="1" spans="2:14">
      <c r="B1048464" s="1"/>
      <c r="C1048464" s="1"/>
      <c r="N1048464" s="4"/>
    </row>
    <row r="1048465" customFormat="1" customHeight="1" spans="2:14">
      <c r="B1048465" s="1"/>
      <c r="C1048465" s="1"/>
      <c r="N1048465" s="4"/>
    </row>
    <row r="1048466" customFormat="1" customHeight="1" spans="2:14">
      <c r="B1048466" s="1"/>
      <c r="C1048466" s="1"/>
      <c r="N1048466" s="4"/>
    </row>
    <row r="1048467" customFormat="1" customHeight="1" spans="2:14">
      <c r="B1048467" s="1"/>
      <c r="C1048467" s="1"/>
      <c r="N1048467" s="4"/>
    </row>
    <row r="1048468" customFormat="1" customHeight="1" spans="2:14">
      <c r="B1048468" s="1"/>
      <c r="C1048468" s="1"/>
      <c r="N1048468" s="4"/>
    </row>
    <row r="1048469" customFormat="1" customHeight="1" spans="2:14">
      <c r="B1048469" s="1"/>
      <c r="C1048469" s="1"/>
      <c r="N1048469" s="4"/>
    </row>
    <row r="1048470" customFormat="1" customHeight="1" spans="2:14">
      <c r="B1048470" s="1"/>
      <c r="C1048470" s="1"/>
      <c r="N1048470" s="4"/>
    </row>
    <row r="1048471" customFormat="1" customHeight="1" spans="2:14">
      <c r="B1048471" s="1"/>
      <c r="C1048471" s="1"/>
      <c r="N1048471" s="4"/>
    </row>
    <row r="1048472" customFormat="1" customHeight="1" spans="2:14">
      <c r="B1048472" s="1"/>
      <c r="C1048472" s="1"/>
      <c r="N1048472" s="4"/>
    </row>
    <row r="1048473" customFormat="1" customHeight="1" spans="2:14">
      <c r="B1048473" s="1"/>
      <c r="C1048473" s="1"/>
      <c r="N1048473" s="4"/>
    </row>
    <row r="1048474" customFormat="1" customHeight="1" spans="2:14">
      <c r="B1048474" s="1"/>
      <c r="C1048474" s="1"/>
      <c r="N1048474" s="4"/>
    </row>
    <row r="1048475" customFormat="1" customHeight="1" spans="2:14">
      <c r="B1048475" s="1"/>
      <c r="C1048475" s="1"/>
      <c r="N1048475" s="4"/>
    </row>
    <row r="1048476" customFormat="1" customHeight="1" spans="2:14">
      <c r="B1048476" s="1"/>
      <c r="C1048476" s="1"/>
      <c r="N1048476" s="4"/>
    </row>
    <row r="1048477" customFormat="1" customHeight="1" spans="2:14">
      <c r="B1048477" s="1"/>
      <c r="C1048477" s="1"/>
      <c r="N1048477" s="4"/>
    </row>
    <row r="1048478" customFormat="1" customHeight="1" spans="2:14">
      <c r="B1048478" s="1"/>
      <c r="C1048478" s="1"/>
      <c r="N1048478" s="4"/>
    </row>
    <row r="1048479" customFormat="1" customHeight="1" spans="2:14">
      <c r="B1048479" s="1"/>
      <c r="C1048479" s="1"/>
      <c r="N1048479" s="4"/>
    </row>
    <row r="1048480" customFormat="1" customHeight="1" spans="2:14">
      <c r="B1048480" s="1"/>
      <c r="C1048480" s="1"/>
      <c r="N1048480" s="4"/>
    </row>
    <row r="1048481" customFormat="1" customHeight="1" spans="2:14">
      <c r="B1048481" s="1"/>
      <c r="C1048481" s="1"/>
      <c r="N1048481" s="4"/>
    </row>
    <row r="1048482" customFormat="1" customHeight="1" spans="2:14">
      <c r="B1048482" s="1"/>
      <c r="C1048482" s="1"/>
      <c r="N1048482" s="4"/>
    </row>
    <row r="1048483" customFormat="1" customHeight="1" spans="2:14">
      <c r="B1048483" s="1"/>
      <c r="C1048483" s="1"/>
      <c r="N1048483" s="4"/>
    </row>
    <row r="1048484" customFormat="1" customHeight="1" spans="2:14">
      <c r="B1048484" s="1"/>
      <c r="C1048484" s="1"/>
      <c r="N1048484" s="4"/>
    </row>
    <row r="1048485" customFormat="1" customHeight="1" spans="2:14">
      <c r="B1048485" s="1"/>
      <c r="C1048485" s="1"/>
      <c r="N1048485" s="4"/>
    </row>
    <row r="1048486" customFormat="1" customHeight="1" spans="2:14">
      <c r="B1048486" s="1"/>
      <c r="C1048486" s="1"/>
      <c r="N1048486" s="4"/>
    </row>
    <row r="1048487" customFormat="1" customHeight="1" spans="2:14">
      <c r="B1048487" s="1"/>
      <c r="C1048487" s="1"/>
      <c r="N1048487" s="4"/>
    </row>
    <row r="1048488" customFormat="1" customHeight="1" spans="2:14">
      <c r="B1048488" s="1"/>
      <c r="C1048488" s="1"/>
      <c r="N1048488" s="4"/>
    </row>
    <row r="1048489" customFormat="1" customHeight="1" spans="2:14">
      <c r="B1048489" s="1"/>
      <c r="C1048489" s="1"/>
      <c r="N1048489" s="4"/>
    </row>
    <row r="1048490" customFormat="1" customHeight="1" spans="2:14">
      <c r="B1048490" s="1"/>
      <c r="C1048490" s="1"/>
      <c r="N1048490" s="4"/>
    </row>
    <row r="1048491" customFormat="1" customHeight="1" spans="2:14">
      <c r="B1048491" s="1"/>
      <c r="C1048491" s="1"/>
      <c r="N1048491" s="4"/>
    </row>
    <row r="1048492" customFormat="1" customHeight="1" spans="2:14">
      <c r="B1048492" s="1"/>
      <c r="C1048492" s="1"/>
      <c r="N1048492" s="4"/>
    </row>
    <row r="1048493" customFormat="1" customHeight="1" spans="2:14">
      <c r="B1048493" s="1"/>
      <c r="C1048493" s="1"/>
      <c r="N1048493" s="4"/>
    </row>
    <row r="1048494" customFormat="1" customHeight="1" spans="2:14">
      <c r="B1048494" s="1"/>
      <c r="C1048494" s="1"/>
      <c r="N1048494" s="4"/>
    </row>
    <row r="1048495" customFormat="1" customHeight="1" spans="2:14">
      <c r="B1048495" s="1"/>
      <c r="C1048495" s="1"/>
      <c r="N1048495" s="4"/>
    </row>
    <row r="1048496" customFormat="1" customHeight="1" spans="2:14">
      <c r="B1048496" s="1"/>
      <c r="C1048496" s="1"/>
      <c r="N1048496" s="4"/>
    </row>
    <row r="1048497" customFormat="1" customHeight="1" spans="2:14">
      <c r="B1048497" s="1"/>
      <c r="C1048497" s="1"/>
      <c r="N1048497" s="4"/>
    </row>
    <row r="1048498" customFormat="1" customHeight="1" spans="2:14">
      <c r="B1048498" s="1"/>
      <c r="C1048498" s="1"/>
      <c r="N1048498" s="4"/>
    </row>
    <row r="1048499" customFormat="1" customHeight="1" spans="2:14">
      <c r="B1048499" s="1"/>
      <c r="C1048499" s="1"/>
      <c r="N1048499" s="4"/>
    </row>
    <row r="1048500" customFormat="1" customHeight="1" spans="2:14">
      <c r="B1048500" s="1"/>
      <c r="C1048500" s="1"/>
      <c r="N1048500" s="4"/>
    </row>
    <row r="1048501" customFormat="1" customHeight="1" spans="2:14">
      <c r="B1048501" s="1"/>
      <c r="C1048501" s="1"/>
      <c r="N1048501" s="4"/>
    </row>
    <row r="1048502" customFormat="1" customHeight="1" spans="2:14">
      <c r="B1048502" s="1"/>
      <c r="C1048502" s="1"/>
      <c r="N1048502" s="4"/>
    </row>
    <row r="1048503" customFormat="1" customHeight="1" spans="2:14">
      <c r="B1048503" s="1"/>
      <c r="C1048503" s="1"/>
      <c r="N1048503" s="4"/>
    </row>
    <row r="1048504" customFormat="1" customHeight="1" spans="2:14">
      <c r="B1048504" s="1"/>
      <c r="C1048504" s="1"/>
      <c r="N1048504" s="4"/>
    </row>
    <row r="1048505" customFormat="1" customHeight="1" spans="2:14">
      <c r="B1048505" s="1"/>
      <c r="C1048505" s="1"/>
      <c r="N1048505" s="4"/>
    </row>
    <row r="1048506" customFormat="1" customHeight="1" spans="2:14">
      <c r="B1048506" s="1"/>
      <c r="C1048506" s="1"/>
      <c r="N1048506" s="4"/>
    </row>
    <row r="1048507" customFormat="1" customHeight="1" spans="2:14">
      <c r="B1048507" s="1"/>
      <c r="C1048507" s="1"/>
      <c r="N1048507" s="4"/>
    </row>
    <row r="1048508" customFormat="1" customHeight="1" spans="2:14">
      <c r="B1048508" s="1"/>
      <c r="C1048508" s="1"/>
      <c r="N1048508" s="4"/>
    </row>
    <row r="1048509" customFormat="1" customHeight="1" spans="2:14">
      <c r="B1048509" s="1"/>
      <c r="C1048509" s="1"/>
      <c r="N1048509" s="4"/>
    </row>
    <row r="1048510" customFormat="1" customHeight="1" spans="2:14">
      <c r="B1048510" s="1"/>
      <c r="C1048510" s="1"/>
      <c r="N1048510" s="4"/>
    </row>
  </sheetData>
  <autoFilter ref="A2:O209">
    <extLst/>
  </autoFilter>
  <mergeCells count="1">
    <mergeCell ref="A1:O1"/>
  </mergeCells>
  <conditionalFormatting sqref="B3:B209">
    <cfRule type="duplicateValues" dxfId="0" priority="3"/>
  </conditionalFormatting>
  <conditionalFormatting sqref="C210:E1048132">
    <cfRule type="duplicateValues" dxfId="1" priority="1"/>
  </conditionalFormatting>
  <pageMargins left="0.393055555555556" right="0.393055555555556" top="0" bottom="0" header="0.5" footer="0.5"/>
  <pageSetup paperSize="9" scale="4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电站代码</vt:lpstr>
      <vt:lpstr>公告版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范鹏科</cp:lastModifiedBy>
  <dcterms:created xsi:type="dcterms:W3CDTF">2026-03-02T08:45:00Z</dcterms:created>
  <dcterms:modified xsi:type="dcterms:W3CDTF">2026-04-03T06:39:51Z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D1742BC1A41F4C5996AB3964BCD9F2F1_13</vt:lpwstr>
  </property>
  <property fmtid="{D5CDD505-2E9C-101B-9397-08002B2CF9AE}" pid="3" name="KSOProductBuildVer">
    <vt:lpwstr>2052-11.8.2.12287</vt:lpwstr>
  </property>
  <property fmtid="{D5CDD505-2E9C-101B-9397-08002B2CF9AE}" pid="4" name="CalculationRule">
    <vt:i4>0</vt:i4>
  </property>
</Properties>
</file>