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85"/>
  </bookViews>
  <sheets>
    <sheet name="Sheet1 " sheetId="3" r:id="rId1"/>
  </sheets>
  <definedNames>
    <definedName name="_xlnm._FilterDatabase" localSheetId="0" hidden="1">'Sheet1 '!$A$5:$M$657</definedName>
    <definedName name="_xlnm.Print_Titles" localSheetId="0">'Sheet1 '!$1:$5</definedName>
  </definedNames>
  <calcPr calcId="144525"/>
</workbook>
</file>

<file path=xl/sharedStrings.xml><?xml version="1.0" encoding="utf-8"?>
<sst xmlns="http://schemas.openxmlformats.org/spreadsheetml/2006/main" count="4593" uniqueCount="747">
  <si>
    <t>阳山县慈善会2024年“6·30”助力乡村振兴活动捐款收支情况明细表</t>
  </si>
  <si>
    <t xml:space="preserve">     收支时间：2024年6月1日 -2025年10月20日</t>
  </si>
  <si>
    <t>金额单位：元</t>
  </si>
  <si>
    <t>捐赠收入明细</t>
  </si>
  <si>
    <t>项目捐赠支出明细</t>
  </si>
  <si>
    <t>结余金额</t>
  </si>
  <si>
    <t>资金使用情况说明</t>
  </si>
  <si>
    <t>序号</t>
  </si>
  <si>
    <t>捐赠单位名称</t>
  </si>
  <si>
    <t>款项来源</t>
  </si>
  <si>
    <t>金额</t>
  </si>
  <si>
    <t>捐款时间</t>
  </si>
  <si>
    <t>是否定向</t>
  </si>
  <si>
    <t>接收单位（个人）名称</t>
  </si>
  <si>
    <t>账号</t>
  </si>
  <si>
    <t>开户行</t>
  </si>
  <si>
    <t>支付时间</t>
  </si>
  <si>
    <t>梁丽雅</t>
  </si>
  <si>
    <t>个人</t>
  </si>
  <si>
    <t>是</t>
  </si>
  <si>
    <t>阳山县太平镇财政所</t>
  </si>
  <si>
    <t>80020000002867700</t>
  </si>
  <si>
    <t>阳山农商行</t>
  </si>
  <si>
    <t>太平镇白莲村人居环境整治项目</t>
  </si>
  <si>
    <t>爱心人士</t>
  </si>
  <si>
    <t>否</t>
  </si>
  <si>
    <t>我是一片海</t>
  </si>
  <si>
    <t>L洁丽</t>
  </si>
  <si>
    <t>晨</t>
  </si>
  <si>
    <t>小麦</t>
  </si>
  <si>
    <t>文志云</t>
  </si>
  <si>
    <t>太平镇用于防止返贫监测对象发放鸡苗和慰问项目</t>
  </si>
  <si>
    <t>小辛辛</t>
  </si>
  <si>
    <t>小陳</t>
  </si>
  <si>
    <t>菇凉莂儍ㄋ</t>
  </si>
  <si>
    <t>中国人民财产保险股份有限公司阳山支公司</t>
  </si>
  <si>
    <t>企业</t>
  </si>
  <si>
    <t>阳山县江英镇人民政府</t>
  </si>
  <si>
    <t>80020000002868545</t>
  </si>
  <si>
    <t>江英镇用于青莲镇大洞村至江英镇大桥村过境公路路模建设工程</t>
  </si>
  <si>
    <t>江英镇龙家村慰问困难群众项目</t>
  </si>
  <si>
    <t>阳山县杨梅镇进发建筑工程部</t>
  </si>
  <si>
    <t>阳山县杨梅镇财政所</t>
  </si>
  <si>
    <t>80020000000597823</t>
  </si>
  <si>
    <t>杨梅镇绿美生态建设提升项目</t>
  </si>
  <si>
    <t>李清泉</t>
  </si>
  <si>
    <t>阳山县太平镇白莲分院</t>
  </si>
  <si>
    <t>事业单位</t>
  </si>
  <si>
    <t>永&amp;恒@的$爱%</t>
  </si>
  <si>
    <t>阳山县盛阳城镇建设投资开发有限公司</t>
  </si>
  <si>
    <t>阳山县青莲镇财政所</t>
  </si>
  <si>
    <t>80020000002867653</t>
  </si>
  <si>
    <t>青莲镇支持脱贫户发发展短平快项目，为91户脱贫户发放鸡苗</t>
  </si>
  <si>
    <t>阳山县山麻坑水力发电有限公司</t>
  </si>
  <si>
    <t>阳山县花溪水电有限公司</t>
  </si>
  <si>
    <t>阳山县甲一水力发电有限公司</t>
  </si>
  <si>
    <t>阳山县秤架二级水电站有限公司</t>
  </si>
  <si>
    <t>阳山县甲坑二级水电站有限公司</t>
  </si>
  <si>
    <t>阳山县七拱镇超慧幼儿园</t>
  </si>
  <si>
    <t>社会组织</t>
  </si>
  <si>
    <t>阳山县七拱镇财政所</t>
  </si>
  <si>
    <t>80020000002867744</t>
  </si>
  <si>
    <t>七拱镇用于①七拱镇节日慰问困难群体项目。预计需求资金：20000元。②七拱镇困难群众房屋修缮等落实“两不愁三保障”项目。预计需求资金：40000元③七拱镇小型公益性事业（修建陂头、道路、水利等）项目。预计需求资金：10983元。</t>
  </si>
  <si>
    <t>侯满成</t>
  </si>
  <si>
    <t>江英镇用于青莲镇大洞村至江英镇大桥村过境公路硬底化工程</t>
  </si>
  <si>
    <t>冷别丕</t>
  </si>
  <si>
    <t>王鑫</t>
  </si>
  <si>
    <t>路长时短</t>
  </si>
  <si>
    <t>陈世坚</t>
  </si>
  <si>
    <t>慈心(冯冰冰)古建筑</t>
  </si>
  <si>
    <t>阳山县大崀镇财政所</t>
  </si>
  <si>
    <t>80020000002959759</t>
  </si>
  <si>
    <t>大崀镇五保户用电安全隐患消除工程，建设内容：1、低压工程-安装低压漏电断路器 (63A 2P)共104台；2、表后线套管40*18共132米；3、管内穿线 BVV-2.5共600米；BVV-16共96米；4、安装铜线耳8个。需要投入资金约39822元</t>
  </si>
  <si>
    <t>张德波</t>
  </si>
  <si>
    <t>阳山县通儒中学</t>
  </si>
  <si>
    <t>阳山县阳城镇财政所</t>
  </si>
  <si>
    <t>80020000002971062</t>
  </si>
  <si>
    <t>阳城镇阳城镇用于村中垃圾收集专车转运费用110000元。阳城镇用于改善脱贫户“八有”条件120000元。阳城镇用于村中基础设施提升（饮水工程，巷道）等项目的费用95190.5元。</t>
  </si>
  <si>
    <t>清远市小气候旅游发展有限公司</t>
  </si>
  <si>
    <t>欧阳丽琴</t>
  </si>
  <si>
    <t>阳山县顺畅汽配</t>
  </si>
  <si>
    <t>阳山县阳城镇商会</t>
  </si>
  <si>
    <t>阳山县亮洁环卫服务有限公司</t>
  </si>
  <si>
    <t>杨梅镇用于杨梅镇巩固脱贫成果鸡苗派发项目</t>
  </si>
  <si>
    <t>侥指柔</t>
  </si>
  <si>
    <t>阳山县七拱镇新圩中学</t>
  </si>
  <si>
    <t>七拱镇芙蓉村委会水利清淤项目。</t>
  </si>
  <si>
    <t>国家金融监督管理总局阳山监管支局</t>
  </si>
  <si>
    <t>机关</t>
  </si>
  <si>
    <t>阳城镇湟池村用于湟池村人居环境整治：污水池杂草清理、公厕管护费用约需要5590元。</t>
  </si>
  <si>
    <t>阳山县黎埠镇凤埠小学</t>
  </si>
  <si>
    <t>阳山县黎埠镇财政所</t>
  </si>
  <si>
    <t>80020000002868001</t>
  </si>
  <si>
    <t>1、黎埠镇脱贫人口安全住房保障修缮及巩固脱贫攻坚成果补短板项目，修缮17户每户约6000元，计划投入109578.5元
2、黎埠镇人居环境整治垃圾清运项目用于支付2024年度黎埠镇辖区圩镇垃圾清运费用，计划投入140000元。以上小计：249578.5元。</t>
  </si>
  <si>
    <t>中国建设银行股份有限公司阳山支行</t>
  </si>
  <si>
    <t>江英镇巩固拓展脱贫攻坚成果项目（包含用于两节慰问、房屋修缮、提高脱贫户收入等）</t>
  </si>
  <si>
    <t>瑶灵芝品张生</t>
  </si>
  <si>
    <t>清远天悦园林绿化工程服务有限公司</t>
  </si>
  <si>
    <t>黎埠镇购买苗树木绿美生态建设项目，采购规格为胸径大于15cm、高度：3.5～4m的樟树82棵每棵约1300元，计划投入93502元</t>
  </si>
  <si>
    <t>深山艺人</t>
  </si>
  <si>
    <t>农村人家梁天祥</t>
  </si>
  <si>
    <t>梁土福</t>
  </si>
  <si>
    <t>郭国强</t>
  </si>
  <si>
    <t>自由</t>
  </si>
  <si>
    <t>邱高气爽</t>
  </si>
  <si>
    <t>阳山县归国华侨联合会</t>
  </si>
  <si>
    <t>阳山县杜步镇财政所</t>
  </si>
  <si>
    <t>80020000002867926</t>
  </si>
  <si>
    <t>用于杜步镇乡村振兴人居环境整治项目，以上共114015元。其中杜步村计划用于公厕维修，更换门、厕兜、水龙头等及污水整治费用，约15000元；</t>
  </si>
  <si>
    <t>广东省北江航道事务中心阳山航标与测绘所</t>
  </si>
  <si>
    <t>湖南华冠工程项目管理有限公司</t>
  </si>
  <si>
    <t>伍美金</t>
  </si>
  <si>
    <t>陈三才</t>
  </si>
  <si>
    <t>阳城镇鱼水村用于鱼水村绿美乡村建设：购买柳树约95棵，桂花约96棵，黄花风铃98棵，预计需要费用34740元</t>
  </si>
  <si>
    <t>冯屋李花园生态农庄</t>
  </si>
  <si>
    <t>明仔</t>
  </si>
  <si>
    <t>广东合润发建设工程有限公司</t>
  </si>
  <si>
    <t>阳城镇畔水村用于畔水村人居环境整治：三线、污水整治，清理垃圾、杂草，预计需要费用35000元。用于畔水村饮水安全保障项目，预计需要费用15000元。用于畔水村基础设施维护：道路修复工程，预计需要费用7720元。</t>
  </si>
  <si>
    <t>阳城镇水口村用于水口村人居环境整治：垃圾屋修建，预计需要费用10300元</t>
  </si>
  <si>
    <t>阳城镇用于大莲塘村水利工程项目：连江支流六仔冲段，预计需要费用16000元。</t>
  </si>
  <si>
    <t>阳山县黎埠镇育苗幼儿园</t>
  </si>
  <si>
    <t>1、黎埠镇脱贫人口安全住房保障修缮及巩固脱贫攻坚成果补短板项目，修缮17户每户约6000元，计划投入109578.5元；2、黎埠镇人居环境整治垃圾清运项目用于支付2024年度黎埠镇辖区圩镇垃圾清运费用，计划投入140000元。以上小计：249578.5元。</t>
  </si>
  <si>
    <t>中国人民政治协商会议广东省阳山县委员会办公室</t>
  </si>
  <si>
    <t>黎埠镇凤山村水利支渠后楼段塌方重建长约40米*宽0.4米*高1.3米和部分水利段修复项目，计划投入20600元；</t>
  </si>
  <si>
    <t>广东省南粤交通海油能源有限公司</t>
  </si>
  <si>
    <t>梁上锋</t>
  </si>
  <si>
    <t>慕鹤</t>
  </si>
  <si>
    <t>中国水利水电第十工程局有限公司</t>
  </si>
  <si>
    <t>阳山具青莲大洞牛栏坪水电站（普通合伙）</t>
  </si>
  <si>
    <t>阳山县会德石业有限公司</t>
  </si>
  <si>
    <t>梁爽</t>
  </si>
  <si>
    <t>黎埠镇隔江村五谷墩文化室旁、黎埠镇法庭路口、联合天桥路边、柏塘村路口以上四个点进行垃圾池提升改造项目，每个约2500元，计划投入10010 元</t>
  </si>
  <si>
    <t>阳山县汇成钙业有限公司</t>
  </si>
  <si>
    <t>建民</t>
  </si>
  <si>
    <t>阳山县青莲镇安鑫水泥制品厂</t>
  </si>
  <si>
    <t>阳山县黎埠镇谭兆中学</t>
  </si>
  <si>
    <t>黄楚怡</t>
  </si>
  <si>
    <t>阳山县七拱镇喜洋洋幼儿园</t>
  </si>
  <si>
    <t>阳山穗发光伏有限公司</t>
  </si>
  <si>
    <t>黎埠镇均安村水山、分水、矮寨、石桥、红星、七星、龙口、大围、井头、笔架、莲塘、青塘村小组，共17个垃圾屋建设项目，每个约2400元，计划投41200元；</t>
  </si>
  <si>
    <t>阳山县七拱镇碧水康桥幼儿园</t>
  </si>
  <si>
    <t>七拱镇石角村委会党群服务中心设备提升（购买设备）项目。</t>
  </si>
  <si>
    <t>阳山县七拱镇华荟幼儿园</t>
  </si>
  <si>
    <t>阳山县公路事务中心</t>
  </si>
  <si>
    <t>阳山县政务服务中心</t>
  </si>
  <si>
    <t>梁志刚</t>
  </si>
  <si>
    <t>阳山县小江镇财政所</t>
  </si>
  <si>
    <t>80020000002963095</t>
  </si>
  <si>
    <t>小江镇小江中学至市场周边污水工程改造项目，共47480元</t>
  </si>
  <si>
    <t>陈剑伟</t>
  </si>
  <si>
    <t>阳山县盛态种养专业合作社</t>
  </si>
  <si>
    <t>阳山县财政局</t>
  </si>
  <si>
    <t>杜步镇用于发展产业短平快项目，为约80户脱贫户发放鸡苗约1502只，40元/只，共60110元、</t>
  </si>
  <si>
    <t>太平镇龙塘村村委会人居环境整治项目</t>
  </si>
  <si>
    <t>丁亚克</t>
  </si>
  <si>
    <t>阳山县巨丰元林业有限公司</t>
  </si>
  <si>
    <t>七拱镇塘坪村委会春节慰问低保、五保户项目。预计需求资金：4500元；七拱镇塘坪村修建蓝屋村、红星村候车亭项目。预计需求资金：10000元；七拱镇塘坪村委会三清三拆三整治（购买除草剂）项目。预计需求资金：1780元；</t>
  </si>
  <si>
    <t>连乡别院</t>
  </si>
  <si>
    <t>阳山温氏畜牧有限公司</t>
  </si>
  <si>
    <t>阳山县黎埠镇启慧幼儿园</t>
  </si>
  <si>
    <t>明和木业加工厂</t>
  </si>
  <si>
    <t>小江镇塘冲村下洞村小组绿美植树活动购买树苗约250棵项目，共21000元</t>
  </si>
  <si>
    <t>杨瑞平</t>
  </si>
  <si>
    <t>罗月德</t>
  </si>
  <si>
    <t>罗城</t>
  </si>
  <si>
    <t xml:space="preserve"> 太平镇绿美生态建设项目 需求资金： 21000 元</t>
  </si>
  <si>
    <t>廖氏木业加工厂</t>
  </si>
  <si>
    <t>艺诚喜（阳山）木业加工有限公司</t>
  </si>
  <si>
    <t>清远市绿之林林业设计服务有限公司</t>
  </si>
  <si>
    <t>蔡坤</t>
  </si>
  <si>
    <t>吴志纯</t>
  </si>
  <si>
    <t>阳光灿烂</t>
  </si>
  <si>
    <t>李五华</t>
  </si>
  <si>
    <t>中山市森联景观工程有限公司</t>
  </si>
  <si>
    <t>深圳播青园林有限公司</t>
  </si>
  <si>
    <t>七拱镇教育事业（助学）项目。</t>
  </si>
  <si>
    <t>云飞翔</t>
  </si>
  <si>
    <t>才华尔自强</t>
  </si>
  <si>
    <t>广州市利泰园林绿化工程有限公司</t>
  </si>
  <si>
    <t>阳山县宏茂木业经营部</t>
  </si>
  <si>
    <t>江信宏</t>
  </si>
  <si>
    <t>阳城镇雷公坑用于雷公坑村乡村绿美建设：绿美生态管护、除虫防病、清理杂草、购买树苗约80棵，预计需要费用约10000元。</t>
  </si>
  <si>
    <t>阳山县盛绿林业技术服务有限公司</t>
  </si>
  <si>
    <t>许明光</t>
  </si>
  <si>
    <t>王维新</t>
  </si>
  <si>
    <t>大崀镇绿美生态建设项目购买苗木，采购树苗约5棵，需要投入约300元</t>
  </si>
  <si>
    <t>余清林</t>
  </si>
  <si>
    <t>阮汶浩</t>
  </si>
  <si>
    <t>清阳木业余杰</t>
  </si>
  <si>
    <t>阳山县路豪交通标志经营部</t>
  </si>
  <si>
    <t>卢映锋</t>
  </si>
  <si>
    <t>廖氏木业有限公司一廖焕</t>
  </si>
  <si>
    <t>三重</t>
  </si>
  <si>
    <t>七拱镇用于①塘坪村委会春节慰问低保、五保户项目。预计需求资金：4500元；②塘坪村修建蓝屋村、红星村候车亭项目。预计需求资金：10000元；③塘坪村委会三清三拆三整治（购买除草剂）项目。预计需求资金：1780元。</t>
  </si>
  <si>
    <t>新生酒店</t>
  </si>
  <si>
    <t>刘远力</t>
  </si>
  <si>
    <t>阳山县黎埠隔江电站</t>
  </si>
  <si>
    <t>阳山县黎埠大围水电站</t>
  </si>
  <si>
    <t>阳山县黎埠六古一级水电站</t>
  </si>
  <si>
    <t>凤岗一谈随缘</t>
  </si>
  <si>
    <t>竹仔径水电站</t>
  </si>
  <si>
    <t>阳山县黎埠镇燕岩二级电站</t>
  </si>
  <si>
    <t>凤岗二级电站</t>
  </si>
  <si>
    <t>阳山县黎埠贵龙水电站</t>
  </si>
  <si>
    <t>阳山县黎埠六古二级水电站</t>
  </si>
  <si>
    <t>九龙水电站</t>
  </si>
  <si>
    <t>罗桂勇</t>
  </si>
  <si>
    <t>广东人峰实业有限公司</t>
  </si>
  <si>
    <t>陈运光</t>
  </si>
  <si>
    <t>马南</t>
  </si>
  <si>
    <t>韩峰</t>
  </si>
  <si>
    <t>名车改装升级</t>
  </si>
  <si>
    <t>杨梅镇绿美生态建设</t>
  </si>
  <si>
    <t>梁志辉</t>
  </si>
  <si>
    <t>麦伟强</t>
  </si>
  <si>
    <t>大崀镇五保户用电安全隐患消除工程</t>
  </si>
  <si>
    <t>阳山县林业局及下属林业站</t>
  </si>
  <si>
    <t>杨梅镇用于生杨梅镇绿美生态建设提升项目</t>
  </si>
  <si>
    <t xml:space="preserve">黎埠镇购买苗树木绿美生态建设项目，采购规格为胸径大于15cm、高度：3.5～4m的樟树82棵每棵约1300元，计划投入93502元；
</t>
  </si>
  <si>
    <t>阳山县志德木业有限公司</t>
  </si>
  <si>
    <t>青莲镇恒健养殖场</t>
  </si>
  <si>
    <t>阳山县风埠民合电站</t>
  </si>
  <si>
    <t>1、黎埠镇脱贫人口安全住房保障修缮及巩固脱贫攻坚成果补短板项目，修缮17户每户约6000元，计划投入109578.5元2、黎埠镇人居环境整治垃圾清运项目用于支付2024年度黎埠镇辖区圩镇垃圾清运费用，计划投入140000元。以上小计：249578.5元。</t>
  </si>
  <si>
    <t>阳山县医疗保障局</t>
  </si>
  <si>
    <t>江英上坪迳脚村</t>
  </si>
  <si>
    <t>阳山县七拱镇人民政府</t>
  </si>
  <si>
    <t>杰</t>
  </si>
  <si>
    <t>旭丰幼儿园</t>
  </si>
  <si>
    <t>林晓聪</t>
  </si>
  <si>
    <t>黎埠镇绿美生态建设项目（第二批），采购规格为胸径大于15cm、高度：3.5～4m的樟树82棵每棵约1300元，计划投入3800元；</t>
  </si>
  <si>
    <t>黎埠镇启慧幼儿园师生</t>
  </si>
  <si>
    <t>冯家大</t>
  </si>
  <si>
    <r>
      <rPr>
        <sz val="8"/>
        <color theme="1"/>
        <rFont val="Times New Roman"/>
        <charset val="134"/>
      </rPr>
      <t>⁰</t>
    </r>
    <r>
      <rPr>
        <sz val="8"/>
        <color theme="1"/>
        <rFont val="宋体"/>
        <charset val="134"/>
      </rPr>
      <t>¹.</t>
    </r>
    <r>
      <rPr>
        <sz val="8"/>
        <color theme="1"/>
        <rFont val="Times New Roman"/>
        <charset val="134"/>
      </rPr>
      <t>₁₀</t>
    </r>
    <r>
      <rPr>
        <sz val="8"/>
        <color theme="1"/>
        <rFont val="宋体"/>
        <charset val="134"/>
      </rPr>
      <t>谭℘࿐</t>
    </r>
  </si>
  <si>
    <t>李世鸿</t>
  </si>
  <si>
    <t>大崀镇脱贫户住房安全保障项目，对坑塘冯新苟电线老化进行更换投入约2000元；松林村冯焕屋顶瓦漏水进行修捡投入资金约717元。 合计约2717元。</t>
  </si>
  <si>
    <t>阳山粤能电力有限公司</t>
  </si>
  <si>
    <t>梁关生</t>
  </si>
  <si>
    <t>大崀镇脱贫户住房安全保障项目，对坑塘冯新苟电线老化进行更换投入约2000元；松林村冯焕屋顶瓦漏水进行修捡投入资金约717元。 合计约2717元</t>
  </si>
  <si>
    <t>广东奇乡食品有限公司</t>
  </si>
  <si>
    <t>阳山旱地西洋菜有限公司</t>
  </si>
  <si>
    <t>大崀镇振民石灰崀涵洞排水沟修整，原有排水沟容易积水，现计划进行加宽修整，需要投入费用约20000元</t>
  </si>
  <si>
    <t>阳山县黎埠镇世纪幼儿园</t>
  </si>
  <si>
    <t>阳山县明和木业有限公司</t>
  </si>
  <si>
    <t>阳山县舍成建材有限公司</t>
  </si>
  <si>
    <t>扬林木业有限公司</t>
  </si>
  <si>
    <t>阳山县凌志办公设备有限公司</t>
  </si>
  <si>
    <t>莫光辉</t>
  </si>
  <si>
    <t>邓承杜</t>
  </si>
  <si>
    <t>陈建东</t>
  </si>
  <si>
    <t>太平镇太平村委会党群服务中心建设和购买办公设备等</t>
  </si>
  <si>
    <t>阳山冠瑞石材有限公司</t>
  </si>
  <si>
    <t>2024/06/25</t>
  </si>
  <si>
    <t>小江镇沙寮村山体滑坡、塌方点整治项目</t>
  </si>
  <si>
    <t>清远市测信科技有限公司</t>
  </si>
  <si>
    <t>2024/06/26</t>
  </si>
  <si>
    <t>阳城镇大莲塘村用于大莲塘村村巷道硬底化项目：六仔陂村村路段，预计需要费用49250元。</t>
  </si>
  <si>
    <t>阳山县多园化建筑工程有限公司</t>
  </si>
  <si>
    <t>用于鱼水村绿美乡村建设：购买柳树约95棵，桂花约96棵，黄花风铃98棵，预计需要费用34740元</t>
  </si>
  <si>
    <t>中国电信股份有限公司阳山分公司</t>
  </si>
  <si>
    <t>中国农业发展银行阳山县支行</t>
  </si>
  <si>
    <t>阳城镇大里村用于大里村慰问脱贫户项目：购买米、面费用2700元。</t>
  </si>
  <si>
    <t>阳山县人民代表大会常务委员会办公室</t>
  </si>
  <si>
    <t>江英镇农村人居环境整治和绿美生态建设</t>
  </si>
  <si>
    <t>阳山县发展和改革局</t>
  </si>
  <si>
    <t>阳城镇暗浪陂村用于暗浪陂村人居环境整治：垃圾点、污水池维护2000元。用于暗浪陂村绿美乡村建设：管护及购买树苗（30棵），预计需要费用3100元。用于暗浪陂村水利清淤项目：原有大圳长约1.3公里，容易积存垃圾，现计划进行清淤及加宽加深，预计需要费用5910元</t>
  </si>
  <si>
    <t>阳山县水利局</t>
  </si>
  <si>
    <t>阳城镇范村村.用于范村基础设施维护：路灯及污水池维护维修，预计需要费用11000元。用于范村农业灌溉水利清淤、大圳修复项目，预计需要费用8290元。用于范村绿美乡村建设：购买药物、除草剂、机器、树苗，预计需要费用10000元。</t>
  </si>
  <si>
    <t>清远市阳供食品配送有限公司</t>
  </si>
  <si>
    <t>七拱镇西连村春节慰问困难群体项目。</t>
  </si>
  <si>
    <t>阳山县宏阳投资开发有限公司</t>
  </si>
  <si>
    <t>江英镇坑边村购置人居环境整治工具项目</t>
  </si>
  <si>
    <t>广东筑阳建设投资有限公司</t>
  </si>
  <si>
    <t>广东双木林科技有限公司</t>
  </si>
  <si>
    <t>2024/06/27</t>
  </si>
  <si>
    <t>阳山德瀚酒店管理有限公司</t>
  </si>
  <si>
    <t>阳城镇用于黄竹村人居环境整治:旧垃圾屋改造（两座）2000元。</t>
  </si>
  <si>
    <t>阳山县杨梅桔子滩水电站有限公司</t>
  </si>
  <si>
    <t>郭丽明</t>
  </si>
  <si>
    <t>杨梅镇困难群众房屋修缮项目</t>
  </si>
  <si>
    <t>阳山县审计局</t>
  </si>
  <si>
    <t>阳城镇雷用于雷公坑村基础设施提升：道路硬低化建设：雷公坑村委会竹巷口（韩愈文化公园桥头）及路灯购置维护维修，预计需要费用20000元。用于雷公坑村人居环境整治：垃圾清运、购买扫把垃圾铲，预计需要费用5100元。用于雷公坑村农业灌溉水利清淤、引水铁管陂头抢修，预计需要费用6000元。</t>
  </si>
  <si>
    <t>阳山县唐家燃气有限公司</t>
  </si>
  <si>
    <t>阳山县岭背镇财政所</t>
  </si>
  <si>
    <t>80020000002963368</t>
  </si>
  <si>
    <t>岭背镇计划用于脱贫户、困难家庭住房安全保障项目（改造住房），共1.7万元</t>
  </si>
  <si>
    <t>中共阳山县直属机关工作委员会</t>
  </si>
  <si>
    <t>阳山县档案馆</t>
  </si>
  <si>
    <t>黎埠镇黎埠村黎埠镇黎埠村罗庚坝村小组水轮泵圳渠灾后修缮项目，长约100米*高1米*宽0.5米，计划投入4500</t>
  </si>
  <si>
    <t>中国共产主义青年团阳山县委员会</t>
  </si>
  <si>
    <t>阳山县卫生监督所</t>
  </si>
  <si>
    <t>清远市生态环境局阳山分局</t>
  </si>
  <si>
    <t>江英镇宫花村人居环境整治清除杂草项目</t>
  </si>
  <si>
    <t>黎埠镇黎埠村罗庚坝村小组水轮泵圳渠灾后修缮项目，长约100米*高1米*宽0.5米，计划投入4500</t>
  </si>
  <si>
    <t>阳山正山缘石材有限公司</t>
  </si>
  <si>
    <t>阳山县凯诚混凝土有限公司</t>
  </si>
  <si>
    <t>阳山县腾晖建筑工程有限公司</t>
  </si>
  <si>
    <t>大崀镇沙田村脱贫户子女教育补助项目，对1人发放教育补助，需要投入约1000元</t>
  </si>
  <si>
    <t>中国移动通信集团广东有限公司阳山分公司</t>
  </si>
  <si>
    <t>广东联耀建筑工程有限公司</t>
  </si>
  <si>
    <t>太平镇大城村委会党建公园及广场建设二期项目。</t>
  </si>
  <si>
    <t>七拱镇用于①七拱镇隔坑村委会绿美管护（购置运输设备）项目。预计需求资金：5000元。②七拱镇隔坑村开展重大节日传统、敬老等文化活动项目。预计需求资金：15000元</t>
  </si>
  <si>
    <t>阳山县文学艺术界联合会</t>
  </si>
  <si>
    <t>阳山县农业科学示范场</t>
  </si>
  <si>
    <t>阳山县鼎阳贸易有限公司</t>
  </si>
  <si>
    <t>黎埠镇扶村村三座陂、六崀、麻竹兜三个农田灌溉拦河坝长约50米，宽约1.5米，高约1.5米维修项目，每个约5700元，计划投入17330元</t>
  </si>
  <si>
    <t>2024/06/28</t>
  </si>
  <si>
    <t>阳山县美锦石业有限公司</t>
  </si>
  <si>
    <t>阳山县妇女联合会</t>
  </si>
  <si>
    <t>阳山县老干部服务管理所</t>
  </si>
  <si>
    <t>中共阳山县委办公室</t>
  </si>
  <si>
    <t>阳山县农业科技推广服务中心</t>
  </si>
  <si>
    <t>广东省阳山县气象局</t>
  </si>
  <si>
    <t>阳山县人民政府接待办</t>
  </si>
  <si>
    <t>广东联采矿业有限公司</t>
  </si>
  <si>
    <t>阳山县兴阳新能源开发投资有限公司</t>
  </si>
  <si>
    <t>阳山城东医院</t>
  </si>
  <si>
    <t>阳山县社会保险基金管理局</t>
  </si>
  <si>
    <t>阳山县润丰农业综合开发有限公司</t>
  </si>
  <si>
    <t>阳山县耀阳农村农业投资开发有限公司</t>
  </si>
  <si>
    <t>阳山县肉联有限公司</t>
  </si>
  <si>
    <t>中国农业银行股份有限公阳山县支行</t>
  </si>
  <si>
    <t>阳山县汇晟环保新材料有限公司</t>
  </si>
  <si>
    <t>七拱镇塘坪村委会春节慰问低保、五保户项目。预计需求资金：4500元；
②七拱镇塘坪村修建蓝屋村、红星村候车亭项目。预计需求资金：10000元；
③七拱镇塘坪村委会三清三拆三整治（购买除草剂）项目。预计需求资金：1780元；</t>
  </si>
  <si>
    <t>阳山县兴阳实业发展有限公司</t>
  </si>
  <si>
    <t>广东阳山农村商业银行股份有限公司</t>
  </si>
  <si>
    <t>阳山县红十字会</t>
  </si>
  <si>
    <t>阳山县卫生健康局</t>
  </si>
  <si>
    <t>中共阳山县委统一战线工作部</t>
  </si>
  <si>
    <t>阳山县秤架瑶族乡人民政府</t>
  </si>
  <si>
    <t>秤架瑶族乡绿美植树活动项目购买树苗200棵</t>
  </si>
  <si>
    <t>阳山县交通运输局</t>
  </si>
  <si>
    <t xml:space="preserve"> 太平镇杏棠村、大城村、杏塘村、湖洞村人居环境整治（垃圾处理、基础设施完善等）项目 。杏塘村12000元、大城村12000元、湖洞村12000元、太龙塘村4000元</t>
  </si>
  <si>
    <t>用于杜步镇湟川村西渠壁（湟川陂段）修复项目，修复长度约120米，高度约1.8米，厚约30公分的护壁墙，工程费用20000元</t>
  </si>
  <si>
    <t>阳山县七拱中心小学</t>
  </si>
  <si>
    <t>七拱镇用于①七拱镇节日慰问困难群体项目。预计需求资金：20000元。②七拱镇困难群众房屋修缮等落实“两不愁三保障”项目。预计需求资金：40000元③七拱镇小型公益性事业（修建陂头、道路、水利等）项目。预计需求资金：10983元</t>
  </si>
  <si>
    <t>国家税务局阳山县税务局</t>
  </si>
  <si>
    <t>阳城镇车路村用于车路村道路硬底化项目：岭头塘村小组道路硬底化（约400m），预计需要费用31400元。</t>
  </si>
  <si>
    <t>阳山县美居建材有限公司</t>
  </si>
  <si>
    <t>阳山县人民法院</t>
  </si>
  <si>
    <t>广东佳龙宝建筑工程有限公司</t>
  </si>
  <si>
    <t>邓菲</t>
  </si>
  <si>
    <t>阳山县七拱镇新圩小学</t>
  </si>
  <si>
    <t>曹贝宁</t>
  </si>
  <si>
    <t>阳山县残疾人联合会</t>
  </si>
  <si>
    <t>阳城镇河坪村用于河坪村绿美乡村建设：购买化肥 ，预计需要费用1800元</t>
  </si>
  <si>
    <t>广东东越建设有限公司</t>
  </si>
  <si>
    <t>阳山县科学技术协会</t>
  </si>
  <si>
    <t>阳山县东扬建筑有限公司</t>
  </si>
  <si>
    <t>大崀镇沙田村脱贫户污水管网维修项目，对2-3户脱贫户进行污水网维修，需要投入费用约5000</t>
  </si>
  <si>
    <t>广东省阳山县阳山中学</t>
  </si>
  <si>
    <t>阳山县电业发展有限公司</t>
  </si>
  <si>
    <t>清远市粤运汽车运输有限公司阳山分公司</t>
  </si>
  <si>
    <t>江英镇江英镇巩固拓展脱贫攻坚成果项目（包含用于两节慰问、房屋修缮、提高脱贫户收入等</t>
  </si>
  <si>
    <t>小江镇小江中学至市场周边污水工程改造项目</t>
  </si>
  <si>
    <t>阳山县勒罗坳水电站有限公司</t>
  </si>
  <si>
    <t>阳山县小江镇冯光纪念中学</t>
  </si>
  <si>
    <t>广东博茗建设工程有限公司</t>
  </si>
  <si>
    <t>大崀镇大崀村崀顶水利清淤项目,对大崀村崀顶水利约1300米，进行积存淤泥清理，疏通农田灌溉用水。投入费用约15000元，申请630资金10000元</t>
  </si>
  <si>
    <t>阳山县工业和信息化局</t>
  </si>
  <si>
    <t>用于石坳村基础设施维护：塘下村小组至水晶背村小组，下陂村小组至长圳垌村小组的公路维修，预计需要费用31300元</t>
  </si>
  <si>
    <t>胡宜华</t>
  </si>
  <si>
    <t>广东烟草清远市有限公司阳山县分公司</t>
  </si>
  <si>
    <t>阳城镇用于鱼水村鱼水片小学爱心厨房爱心宿舍改造工程费用24650元</t>
  </si>
  <si>
    <t>阳山县自然资源局</t>
  </si>
  <si>
    <t>中国邮政集团有限公司广东省阳山县分公司</t>
  </si>
  <si>
    <t>阳山县金顺力发电有限公司</t>
  </si>
  <si>
    <t>阳山县杨梅镇桔子滩一级水电站</t>
  </si>
  <si>
    <t>阳山县广播电视台</t>
  </si>
  <si>
    <t>2024/06/29</t>
  </si>
  <si>
    <t>杜步镇湟川村用于湟川村西渠壁（湟川陂段）修复项目，修复长度约120米，高度约1.8米，厚约30公分的护壁墙，工程费用20000元</t>
  </si>
  <si>
    <t>用于杜步镇乡村振兴人居环境整治项目，以上共114015元。其中杜步村计划用于公厕维修，更换门、厕兜、水龙头等及污水整治费用，约15000元；湟川村计划用作垃圾清理费，约15000元；旱坑村用于枚冲村李屋、胡屋村小组污水治理费用，约15000元；石溪村计划用于垃圾收集点砌砖、装雨棚及污水渠整治的勾机费，约15</t>
  </si>
  <si>
    <t>清远市桂潮工程建设有限公司</t>
  </si>
  <si>
    <t>阳山县申源钙业粉体有限公司</t>
  </si>
  <si>
    <t>三峡新能源阳山发电有限公司</t>
  </si>
  <si>
    <t>黄远锋</t>
  </si>
  <si>
    <t>杜步镇用于全镇8条村绿美生态建设项目，每条村4000元，购买树苗3500棵，约12元/棵，共42000元</t>
  </si>
  <si>
    <t>阳山县中会装修工程有限公司</t>
  </si>
  <si>
    <t>2024/06/30</t>
  </si>
  <si>
    <t>阳山县阳星松香发展有限公司</t>
  </si>
  <si>
    <t>七拱镇塘坪村委会春节慰问低保、五保户项目。预计需求资金：4500元；②七拱镇塘坪村修建蓝屋村、红星村候车亭项目。预计需求资金：10000元；③七拱镇塘坪村委会三清三拆三整治（购买除草剂）项目。预计需求资金：1780元；</t>
  </si>
  <si>
    <t>阳山县志美文化发展有限公司</t>
  </si>
  <si>
    <t>李伟华</t>
  </si>
  <si>
    <t>黎埠镇购买苗树木绿美生态建设项目，采购规格为胸径大于15cm、高度：3.5～4m的樟树82棵每棵约1300元，计划投入93502元；</t>
  </si>
  <si>
    <t>阳山县太平镇卫生院</t>
  </si>
  <si>
    <t>2024/07/1</t>
  </si>
  <si>
    <t>阳山县爱尚传媒科技有限公司</t>
  </si>
  <si>
    <t>阳城镇用于鱼水村绿美乡村建设：购买柳树约95棵，桂花约96棵，黄花风铃98棵，预计需要费用34740元</t>
  </si>
  <si>
    <t>阳山县华悦机械租赁有限公司</t>
  </si>
  <si>
    <t>河南高建工程管理有限公司清远分公司</t>
  </si>
  <si>
    <t>阳城镇用于环城新村社区人居环境整治：巷道垃圾清理，预计需要费用15000元。</t>
  </si>
  <si>
    <t>广东立远建设有限公司</t>
  </si>
  <si>
    <t>阳山县疾病预防控制中心</t>
  </si>
  <si>
    <t>阳山县中医院</t>
  </si>
  <si>
    <t>阳城镇黄竹村用于黄竹村垃圾清运项目7500元.用于黄竹村垃圾屋修建及公厕管护费用4880元</t>
  </si>
  <si>
    <t>阳山县大崀镇卫生院</t>
  </si>
  <si>
    <t>阳山县新圩幼儿园</t>
  </si>
  <si>
    <t>七拱镇用于①七拱镇节日慰问困难群体项目。预计需求资金：20000元。
②七拱镇困难群众房屋修缮等落实“两不愁三保障”项目。预计需求资金：40000元
③七拱镇小型公益性事业（修建陂头、道路、水利等）项目。预计需求资金：10983元</t>
  </si>
  <si>
    <t>阳山县职业技术学校</t>
  </si>
  <si>
    <t>江英镇大桥村大桥村村小组道路铺设项目</t>
  </si>
  <si>
    <t>广东省斯利富新材料有限公司</t>
  </si>
  <si>
    <t>清远正佳项目管理有限公司</t>
  </si>
  <si>
    <t>中国共产党阳山县纪律检查委员会</t>
  </si>
  <si>
    <t>广东广阳建筑工程有限公司</t>
  </si>
  <si>
    <t>阳山县黎埠镇卫生院</t>
  </si>
  <si>
    <t>阳山荣达粉体有限公司</t>
  </si>
  <si>
    <t>阳山县青莲峡头电站（普通合伙）</t>
  </si>
  <si>
    <t>阳山县宏洋矿业有限公司</t>
  </si>
  <si>
    <t>阳山县太平中心小学</t>
  </si>
  <si>
    <t xml:space="preserve"> 太平镇太平中心小学建档立卡脱贫户和防止返贫监测户家庭子女的帮扶项目 需求资金： 12100 元</t>
  </si>
  <si>
    <t>深圳市港日丰印刷有限公司</t>
  </si>
  <si>
    <t>阳山华美达新材料有限公司</t>
  </si>
  <si>
    <t>2024/07/2</t>
  </si>
  <si>
    <t>青莲镇高峰学校助学.发放脱贫户（含监测户）家庭在读子女发放助学补贴</t>
  </si>
  <si>
    <t>阳山县供销合作社联合社</t>
  </si>
  <si>
    <t>黎埠镇孟山村沙坪、坑尾、冲口自然村村道安装太阳能路灯项目共13盏，每盏约900元，计划投入11800元</t>
  </si>
  <si>
    <t>阳山县江英中学</t>
  </si>
  <si>
    <t>欧志洪</t>
  </si>
  <si>
    <t>阳山县青石岩发电有限公司</t>
  </si>
  <si>
    <t>立乔建设集团有限公司</t>
  </si>
  <si>
    <t>岭背镇用于困难脱贫户基本生活保障项目，给予困难的脱贫户救济资金，费用预计约9000元。</t>
  </si>
  <si>
    <t>清远市科宇食品有限公司</t>
  </si>
  <si>
    <t>阳山县黎埠中心小学</t>
  </si>
  <si>
    <t>阳山县盛昌建筑有限公司</t>
  </si>
  <si>
    <t>小江镇对珠光村脱贫户蒋祥栈漏水的房屋进行修缮，确保其住房安全，共6600元。</t>
  </si>
  <si>
    <t>小江镇石螺村老屋村小组休闲停旁边和鱼塘边道路硬底化项目，</t>
  </si>
  <si>
    <t>广东鸿发建设工程有限公司</t>
  </si>
  <si>
    <t>黎埠镇凤山村黎埠镇凤山村水利支渠后楼段塌方重建长约40米*宽0.4米*高1.3米和部分水利段修复项目，计划投入20600元；</t>
  </si>
  <si>
    <t>中共阳山县委巡察工作领导小组办公室</t>
  </si>
  <si>
    <t>中国共产党阳山县纪律检查委员会阳山县纪委监委</t>
  </si>
  <si>
    <t>阳山县石全石美石业有限公司</t>
  </si>
  <si>
    <t>阳山县人民医院</t>
  </si>
  <si>
    <t>清远市德晟中航石油有限公司阳山杨梅加油站</t>
  </si>
  <si>
    <t>广东清远市阳山松钢网业有限公司</t>
  </si>
  <si>
    <t>阳山县人民政府办公室</t>
  </si>
  <si>
    <t>岭背镇蒲芦洲村绿美植树活动购买树苗约30棵</t>
  </si>
  <si>
    <t>广东合业兴建筑工程有限公司</t>
  </si>
  <si>
    <t>阳山县海盈新型材料有限公司</t>
  </si>
  <si>
    <t>阳山县史志办公室</t>
  </si>
  <si>
    <t>2024/07/3</t>
  </si>
  <si>
    <t>阳城镇麦冲村.用于麦冲村人居环境整治：清理村主道两旁杂草项目的费用3255元。.用于麦冲村绿美乡村建设：购买树苗，黄皮树20棵，桂花树20棵，琵琶树10棵，三月李树30棵，樟树20棵，杨梅树10棵，桃树20棵。预计需要费用11000元</t>
  </si>
  <si>
    <t>阳山县文化广电旅游体育局</t>
  </si>
  <si>
    <t>用于全镇8条村绿美生态建设项目，每条村4000元，购买树苗3500棵，约12元/棵，共42000元</t>
  </si>
  <si>
    <t>中共阳山县委党校</t>
  </si>
  <si>
    <t>阳山县滩头水电站有限公司</t>
  </si>
  <si>
    <t>阳山县青莲大洞雷公坑水电站</t>
  </si>
  <si>
    <t>清远市成安水电有限公司阳山石溪水电站</t>
  </si>
  <si>
    <t>阳山县人力资源和社会保障局</t>
  </si>
  <si>
    <t>阳山县退休职工服务中心</t>
  </si>
  <si>
    <t>阳山县人民检察院</t>
  </si>
  <si>
    <t>阳山县青莲镇新峡信电站（普通合伙）</t>
  </si>
  <si>
    <t>阳山县阳城镇中心小学</t>
  </si>
  <si>
    <t>阳山县农村电影放映服务中心</t>
  </si>
  <si>
    <t>黎埠镇燕岩村杨屋、石街村小组垃圾屋建设项目，计划投入3500元；</t>
  </si>
  <si>
    <t>广东宏骅建设有限公司</t>
  </si>
  <si>
    <t>阳山县总商会</t>
  </si>
  <si>
    <t>阳山醒龙精密玻璃科技有限公司</t>
  </si>
  <si>
    <t>阳城镇石坳村用于石坳村基础设施维护：塘下村小组至水晶背村小组，下陂村小组至长圳垌村小组的公路维修，预计需要费用31300元</t>
  </si>
  <si>
    <t>阳山县交通运输服务中心</t>
  </si>
  <si>
    <t>阳山县农机学校</t>
  </si>
  <si>
    <t>阳山高能钙业有限公司</t>
  </si>
  <si>
    <t>阳山启创钙业有限公司</t>
  </si>
  <si>
    <t>用于杜步镇乡村振兴人居环境整治项目，以上共114015元。湟川村计划用作垃圾清理费，约15000元；</t>
  </si>
  <si>
    <t>阳山县微生物研究所</t>
  </si>
  <si>
    <t>2024/07/4</t>
  </si>
  <si>
    <t>阳山县人武部</t>
  </si>
  <si>
    <t>杨梅镇杨梅村根一、根二村小组饮水工程</t>
  </si>
  <si>
    <t>阳山县民政局</t>
  </si>
  <si>
    <t>江英镇大塘坪村绿美生态建设管护项目</t>
  </si>
  <si>
    <t>阳山县动物卫生监督所</t>
  </si>
  <si>
    <t>阳山县总工会</t>
  </si>
  <si>
    <t>阳山县益广聚生态农业开发有限公司</t>
  </si>
  <si>
    <t>阳山县高卓矿业有限公司</t>
  </si>
  <si>
    <t>阳山三星水泥有限公司</t>
  </si>
  <si>
    <t>唐永胜</t>
  </si>
  <si>
    <t>振民石灰崀涵洞排水沟修整，原有排水沟容易积水，现计划进行加宽修整，需要投入费用约20000元</t>
  </si>
  <si>
    <t>阳山县政务服务数据管理局</t>
  </si>
  <si>
    <t>阳山县黎埠中学</t>
  </si>
  <si>
    <t>阳山县公安局</t>
  </si>
  <si>
    <t>阳城镇通儒村用于通儒村人居环境整治：清运积存垃圾，基础设施维护维修：路灯维修，道路、污水设施维护，预计需要费用49365元；用于通儒村绿美乡村建设：购买药物、除草剂、机器、树苗，预计需要费用5000元；用于通儒村维修水利、大圳修复、清淤项目，预计需要费用5000元；于通儒村慰问脱贫户：购买米、面，预计需要费用5500元</t>
  </si>
  <si>
    <t>阳山县出口食品农产品质量安全示范区建设工作领导小组办公室</t>
  </si>
  <si>
    <t>阳山县政务服务和数据管理局</t>
  </si>
  <si>
    <t>清远清农禽业有限公司</t>
  </si>
  <si>
    <t>阳山县农业农村局</t>
  </si>
  <si>
    <t>阳山县公有资产管理办公室</t>
  </si>
  <si>
    <t>清远市阳山荣璟鞋业有限公司</t>
  </si>
  <si>
    <t>阳城镇城北西社区用于城北西社区基础设施提升：配备老旧小区健身配套设施，预计需要费用10000元</t>
  </si>
  <si>
    <t>阳山县太平镇白莲学校</t>
  </si>
  <si>
    <t>阳山县和天行农产品有限公司</t>
  </si>
  <si>
    <t>阳山县岭脚水电站有限公司</t>
  </si>
  <si>
    <t>2024/07/5</t>
  </si>
  <si>
    <t>阳山县退役军人事务局</t>
  </si>
  <si>
    <t>阳山县江英中心小学</t>
  </si>
  <si>
    <t>阳山县农产品质量安全监督管理站</t>
  </si>
  <si>
    <t>中共阳山县委宣传部</t>
  </si>
  <si>
    <t>杜步镇用于保障脱贫户住房安全项目，共40179.08元</t>
  </si>
  <si>
    <t>阳山县青莲中心小学</t>
  </si>
  <si>
    <t>广东金裕建设工程有限公司</t>
  </si>
  <si>
    <t>阳山县金辰矿业有限公司</t>
  </si>
  <si>
    <t>阳山县雅迪纳米碳酸钙材料有限公司</t>
  </si>
  <si>
    <t>中共阳山县委机构编制委员会办公室</t>
  </si>
  <si>
    <t>阳山县青莲镇育才幼儿园</t>
  </si>
  <si>
    <t>阳山金英太粉体有限公司</t>
  </si>
  <si>
    <t>阳山县城市管理和综合执法局</t>
  </si>
  <si>
    <t>阳山县人才和公共就业服务中心</t>
  </si>
  <si>
    <t>河南盛悦环保科技有限公司阳山县分公司</t>
  </si>
  <si>
    <t>阳山县青莲镇恒生加油站（普通合伙）</t>
  </si>
  <si>
    <t>2024/07/6</t>
  </si>
  <si>
    <t>王正书</t>
  </si>
  <si>
    <t>阳山县青莲镇高峰学校</t>
  </si>
  <si>
    <t>2024/07/7</t>
  </si>
  <si>
    <t>阳山县小江镇人民政府</t>
  </si>
  <si>
    <t>2024/07/8</t>
  </si>
  <si>
    <t>①七拱镇节日慰问困难群体项目。预计需求资金：20000元。
②七拱镇困难群众房屋修缮等落实“两不愁三保障”项目。预计需求资金：40000元
③七拱镇小型公益性事业（修建陂头、道路、水利等）项目。预计需求资金：10983元</t>
  </si>
  <si>
    <t>阳山县青莲中学</t>
  </si>
  <si>
    <t>四川星群电力工程设计有限公司</t>
  </si>
  <si>
    <t>中国共产党阳山县委政法委员会</t>
  </si>
  <si>
    <t>1、黎埠镇脱贫人口安全住房保障修缮及巩固脱贫攻坚成果补短板项目，修缮17户每户约6000元，计划投入109578.5元  2、黎埠镇人居环境整治垃圾清运项目用于支付2024年度黎埠镇辖区圩镇垃圾清运费用，计划投入140000元。以上小计：249578.5元。</t>
  </si>
  <si>
    <t>广东扬山联合精密制造股份有限公司</t>
  </si>
  <si>
    <t>用于杜步镇乡村振兴人居环境整治项目，以上共114015元。其中湟川村计划用作垃圾清理费，约15000元；旱坑村用于枚冲村李屋、胡屋村小组污水治理费用，约15000元；石溪村计划用于垃圾收集点砌砖、装雨棚及污水渠整治的勾机费，约15000元；山坪村计划用于公共设施建设，排水渠灌溉（三面光），约14015元；东山村计划用于公共设施建设，公路塌方处修复、雨水沙井及公厕维修，更换门、厕兜、水龙头等，约12000元；大路村计划用于垃圾收集点砌砖、装雨棚及污水渠整治的勾机费，约15000元；东江村计划用于购买垃圾桶、维修东渠工程材料款及污水整治费用，约15000元。以上共114015元</t>
  </si>
  <si>
    <t>阳城镇用于石坳村基础设施维护：塘下村小组至水晶背村小组，下陂村小组至长圳垌村小组的公路维修，预计需要费用31300元。                                                                 用于环城新村社区人居环境整治：巷道垃圾清理，预计需要费用15000元。</t>
  </si>
  <si>
    <t>阳山县建乐新能源投资有限公司</t>
  </si>
  <si>
    <t>阳山县大崀学校</t>
  </si>
  <si>
    <t>阳山县黎埠鱼步林业专业合作社</t>
  </si>
  <si>
    <t>阳山华力广告有限公司</t>
  </si>
  <si>
    <t>阳山县秤架民族学校</t>
  </si>
  <si>
    <t>阳山县代建项目管理办公室</t>
  </si>
  <si>
    <t>2024/07/9</t>
  </si>
  <si>
    <t>村黎埠镇鲁塘村大洞自然村路灯维修项目，共8盏，每盏200元，计划投入 1600元；</t>
  </si>
  <si>
    <t>阳山县应急管理局</t>
  </si>
  <si>
    <t>2024/07/10</t>
  </si>
  <si>
    <t>2024/07/11</t>
  </si>
  <si>
    <t>阳山县青莲镇小三峡水电站（普通合伙）</t>
  </si>
  <si>
    <t>阳山县太平中学</t>
  </si>
  <si>
    <t xml:space="preserve"> 太平镇太平中学建档立卡脱贫户和防止返贫监测户家庭子女的帮扶项目 需求资金： 6750 元</t>
  </si>
  <si>
    <t>阳山县青莲镇人民政府</t>
  </si>
  <si>
    <t>清远市蓝丰园林绿化有限公司</t>
  </si>
  <si>
    <t>清远市骏发园林绿化工程有限公司</t>
  </si>
  <si>
    <t>广东南粤生态科技有限公司</t>
  </si>
  <si>
    <t>贤令山森林公园绿美生态建设</t>
  </si>
  <si>
    <t>清远市中益工程咨询有限公司</t>
  </si>
  <si>
    <t>2024/07/12</t>
  </si>
  <si>
    <t>广州沛森园林景观设计有限公司</t>
  </si>
  <si>
    <t>阳山县杨梅学校</t>
  </si>
  <si>
    <t>建成工程咨询股份有限公司清远分公司</t>
  </si>
  <si>
    <t>秤架瑶族乡茅坪村委会</t>
  </si>
  <si>
    <t>清远市绿润园林绿化有限公司</t>
  </si>
  <si>
    <t>2024/07/13</t>
  </si>
  <si>
    <t>2024/07/15</t>
  </si>
  <si>
    <t>阳山县教育局</t>
  </si>
  <si>
    <t>2024/07/16</t>
  </si>
  <si>
    <t>江英镇青莲镇大洞村至江英镇大桥村过境公路硬底化工程，江英中学学生宿舍及饭堂提升改造预计（需求资金50000元），立夏村完善体育设施篮球场建设（需求资金20000元）</t>
  </si>
  <si>
    <t>秤架瑶族乡绿美植树活动项目；购买树苗约200棵，28309.98元</t>
  </si>
  <si>
    <t>阳山县人民政府机关事务管理局</t>
  </si>
  <si>
    <t>2024/07/17</t>
  </si>
  <si>
    <t>阳山县机关事务管理局综合服务中心</t>
  </si>
  <si>
    <t>用于发展产业短平快项目，为约80户脱贫户发放鸡苗约1502只，40元/只，共60110元</t>
  </si>
  <si>
    <t>阳山县新能源发展中心</t>
  </si>
  <si>
    <t>阳山县大崀镇人民政府</t>
  </si>
  <si>
    <t>杜步镇用于发展产业短平快项目，为约80户脱贫户发放鸡苗约1502只，40元/只，共60110元</t>
  </si>
  <si>
    <t>中电建河南工程有限公司</t>
  </si>
  <si>
    <t>2024/07/18</t>
  </si>
  <si>
    <t>阳山县市场监督管理局</t>
  </si>
  <si>
    <t>2024/07/22</t>
  </si>
  <si>
    <t>阳山山泉天然饮用水有限公司</t>
  </si>
  <si>
    <t>七拱镇三所村17000元、阳城镇石坳村3000元</t>
  </si>
  <si>
    <t>阳山县妇幼保健院</t>
  </si>
  <si>
    <t>2024/07/23</t>
  </si>
  <si>
    <t>江英镇江英镇巩固拓展脱贫攻坚成果项目（包含用于两节慰问、房屋修缮、提高脱贫户收入等）</t>
  </si>
  <si>
    <t>清远筑阳工程咨询有限公司</t>
  </si>
  <si>
    <t>阳山县太平镇人民政府</t>
  </si>
  <si>
    <t>2024/07/24</t>
  </si>
  <si>
    <t>太平镇田庄村委会人居环境整治项目</t>
  </si>
  <si>
    <t>太平镇清水村委会人居环境整治项目</t>
  </si>
  <si>
    <t>太平镇湖洞村村委会人居环境整治项目</t>
  </si>
  <si>
    <t>太平镇沙陂村村委会人居环境整治项目</t>
  </si>
  <si>
    <t>阳山县太平镇龙塘村村民委员会</t>
  </si>
  <si>
    <t>太平镇杏棠村村委会人居环境整治项目</t>
  </si>
  <si>
    <t>太平镇大清村村委会人居环境整治项目</t>
  </si>
  <si>
    <t>太平镇毛崀村村委会人居环境整治项目</t>
  </si>
  <si>
    <t>太平镇太平村村委会人居环境整治项目</t>
  </si>
  <si>
    <t>阳山县中影佰盛电影放映有限公司</t>
  </si>
  <si>
    <t>阳山县杨梅镇人民政府</t>
  </si>
  <si>
    <t>广东烟草清远市有限公司</t>
  </si>
  <si>
    <t>2024/07/25</t>
  </si>
  <si>
    <t>阳山县阳城镇人民政府</t>
  </si>
  <si>
    <t>阳山县阳龙液化石油气有限公司</t>
  </si>
  <si>
    <t>阳山七拱中燃百江普华能源有限公司</t>
  </si>
  <si>
    <t>2024/07/26</t>
  </si>
  <si>
    <t>阳山县南阳中学</t>
  </si>
  <si>
    <t>2024/07/29</t>
  </si>
  <si>
    <t>阳山县住房和城乡建设局</t>
  </si>
  <si>
    <t>阳城镇用于高村垃圾清理及水利清淤项目费用4200元</t>
  </si>
  <si>
    <t>岭背镇松木村绿美植树活动购买树苗约24棵，2000元，岭背镇马落桥村绿美植树活动购买树苗约24棵，2000元</t>
  </si>
  <si>
    <t>阳山县岭背镇人民政府</t>
  </si>
  <si>
    <t>2024/07/30</t>
  </si>
  <si>
    <t>岭背镇1.支持脱贫人口发展短平快养殖，计划向岭背镇40户脱贫户发放鸡苗1280只，费用预计约50000元。2.用于脱贫户、困难家庭住房安全保障项目（改造住房），费用预计约20000元。3.用于困难脱贫户基本生活保障项目，给予困难的脱贫户救济资金，费用预计约9000元。</t>
  </si>
  <si>
    <t>阳山新领域传媒科技有限公司</t>
  </si>
  <si>
    <t>广东茗然建筑工程有限公司阳山分公司</t>
  </si>
  <si>
    <t>2024/07/31</t>
  </si>
  <si>
    <t>阳城镇城南村委会用于城南村人居环境整治：清理杂草、巷道、积存垃圾，预计需要费用3000元；用于城南村基础设施维护：公共厕所维护、污水处理设施维护，预计需要费用4130元</t>
  </si>
  <si>
    <t>阳山县黄坌镇人民政府</t>
  </si>
  <si>
    <t>阳山县黄坌镇财政所</t>
  </si>
  <si>
    <t>80020000002973897</t>
  </si>
  <si>
    <t>黄坌镇支持黄坌镇脱贫户、监测对象发展产业短平快项目，总计136户，计划发放鸡苗650只，共计金额15000元。黄坌绿美生态建设，计划栽种树苗325棵，共计金额26030元。</t>
  </si>
  <si>
    <t>阳山县工商业联合会</t>
  </si>
  <si>
    <t>阳山县司法局</t>
  </si>
  <si>
    <t>黎埠镇六古村上塘村小组水利维修项目长约700米，计划投入3700元</t>
  </si>
  <si>
    <t>阳山县洪耀建筑工程有限公司</t>
  </si>
  <si>
    <t>2024/08/1</t>
  </si>
  <si>
    <t>杨梅镇用于杨梅镇巩固脱贫成果鸡苗派发项目；杨梅镇杨梅村根一、根二村小组饮水工程</t>
  </si>
  <si>
    <t>阳山县齐发建筑工程有限公司</t>
  </si>
  <si>
    <t>阳山县市场监督管理局阳城市场监督管理所</t>
  </si>
  <si>
    <t>2024/08/2</t>
  </si>
  <si>
    <t>广东中地土地房地产评估与规划设计有限公司</t>
  </si>
  <si>
    <t>2024/08/7</t>
  </si>
  <si>
    <t>①七拱镇塘坪村委会春节慰问低保、五保户项目。预计需求资金：4500元；
②七拱镇塘坪村修建蓝屋村、红星村候车亭项目。预计需求资金：10000元；
③七拱镇塘坪村委会三清三拆三整治（购买除草剂）项目。预计需求资金：1780元；</t>
  </si>
  <si>
    <t>2024/08/9</t>
  </si>
  <si>
    <t>阳山慈航精神病医院有限公司</t>
  </si>
  <si>
    <t>阳山县黎埠镇人民政府</t>
  </si>
  <si>
    <t>2024/08/12</t>
  </si>
  <si>
    <t>阳山县私营企业协会</t>
  </si>
  <si>
    <t>2024/08/13</t>
  </si>
  <si>
    <t>阳山县潮荣水电有限公司</t>
  </si>
  <si>
    <t>2024/08/14</t>
  </si>
  <si>
    <t>阳光新能源开发股份有限公司</t>
  </si>
  <si>
    <t>2024/08/16</t>
  </si>
  <si>
    <t>邓有军</t>
  </si>
  <si>
    <t>2024/08/21</t>
  </si>
  <si>
    <t>中共阳山县委组织部</t>
  </si>
  <si>
    <t>中国邮政储蓄银行阳山县支行</t>
  </si>
  <si>
    <t>2024/08/23</t>
  </si>
  <si>
    <t>江门市阳山商会</t>
  </si>
  <si>
    <t>2024/08/30</t>
  </si>
  <si>
    <t>阳山温榜山矿业有限公司</t>
  </si>
  <si>
    <t>2024/09/5</t>
  </si>
  <si>
    <t>江英镇“六乱”整治完善停车场建设30万元，江英镇坑边村委会坑边村村道安装太阳能路灯项目5万元，坑边村村道安装太阳能路灯项目5万元</t>
  </si>
  <si>
    <t>太平镇乡村振兴抗灾救灾清水村、湖洞村、围龙村路面修复项目</t>
  </si>
  <si>
    <t>2024/09/9</t>
  </si>
  <si>
    <t>阳山温氏家禽育种有限公司</t>
  </si>
  <si>
    <t>2024/09/13</t>
  </si>
  <si>
    <t>2024/09/19</t>
  </si>
  <si>
    <t>阳山南洋物业有限公司</t>
  </si>
  <si>
    <t>2024/10/12</t>
  </si>
  <si>
    <t>广清经济特别合作区广清产业园管理委员会</t>
  </si>
  <si>
    <t>2024/11/8</t>
  </si>
  <si>
    <t>县纪委（巡察办）退休干部、县委编办、李章后等单位和个人</t>
  </si>
  <si>
    <t>2024/12/25</t>
  </si>
  <si>
    <t>江英镇绿美生态建设和基础设施建设</t>
  </si>
  <si>
    <t>利息收入</t>
  </si>
  <si>
    <t>0621</t>
  </si>
  <si>
    <t>0921</t>
  </si>
  <si>
    <t>1221</t>
  </si>
  <si>
    <t>七拱镇岩口村委会改善困难群体居住环境项目</t>
  </si>
  <si>
    <t>阳山县盈达矿业有限公司</t>
  </si>
  <si>
    <t>黎埠镇乡村绿化建设项目,用于采购红木棉80棵，每棵约150元，采购铁冬青310棵，每棵约55元，采购美丽异木棉31棵，每棵约350元，等树苗费用和为14个村购买苗木、聘请挖掘机费用、后期养护等绿化相关费用,计划投入287917.04元；</t>
  </si>
  <si>
    <t>阳山中矿实业有限公司</t>
  </si>
  <si>
    <t>用于扶村村绿化建设项目，红檵木200棵每棵约50元，茶花2棵每棵30元，计划投入1.006万元；</t>
  </si>
  <si>
    <t>2025-02-18</t>
  </si>
  <si>
    <t>阳山县翊坤矿业有限公司</t>
  </si>
  <si>
    <t>清远中嘉源矿业有限公司</t>
  </si>
  <si>
    <t>2025-02-20</t>
  </si>
  <si>
    <t>2025-02-26</t>
  </si>
  <si>
    <t>保平村绿化建设项目，细金丝楠木110棵，每棵5元，小计550元，金丝楠木50棵，每棵70元，小计3500元，风铃树50棵，每棵65元，小计3250元，黄皮树200棵，每棵13元，2600元，胸径8-12cm樱花树1棵450元。计划投入0.57万元.</t>
  </si>
  <si>
    <t>2025-02-27</t>
  </si>
  <si>
    <t>扶村村绿化建设项目，红檵木200棵每棵约50元，茶花2棵每棵30元，计划投入1.006万元；</t>
  </si>
  <si>
    <t>曾维青潘伟华合家</t>
  </si>
  <si>
    <t>用于七拱镇隔坑村绿化苗木修剪、 施肥等后期管护，需求资金:200元。</t>
  </si>
  <si>
    <t>用于河坪村乡村绿美建设项目：购买益肾子树苗229棵，预计需要5730元。.</t>
  </si>
  <si>
    <t>用于水口村乡村绿美建设项目：购买黄花风铃（约10-12公分）、紫荆花（约10-12公分）共45棵，每棵200元，预计需要9120元。</t>
  </si>
  <si>
    <t>阳山慈航医院有限公司</t>
  </si>
  <si>
    <t>阳山县江英镇财政所</t>
  </si>
  <si>
    <t>80020000002868512</t>
  </si>
  <si>
    <t>江英镇大塘坪村绿美生态建设及管护（购买树苗约500棵，约1.5万元，运输、种植、管护约0.4万元）</t>
  </si>
  <si>
    <t>用于鱼水村乡村绿美建设项目：购买桂花树6棵（9-10cm)，预计需要4800元；四季海棠3000棵（花苗），预计需要6125元。</t>
  </si>
  <si>
    <t xml:space="preserve">黎埠镇乡村绿化建设项目,用于采购红木棉80棵，每棵约150元，采购铁冬青310棵，每棵约55元，采购美丽异木棉31棵，每棵约350元，等树苗费用和为14个村购买苗木、聘请挖掘机费用、后期养护等绿化相关费用,计划投入287917.04元；
</t>
  </si>
  <si>
    <t>江英镇坑边村绿美生态建设及管护（购买树苗约700棵，约2.4万元，运输、种植、管护约0.6万元）</t>
  </si>
  <si>
    <t>用于湟池村乡村绿美建设项目：购买大红花树苗70棵（约3公分；56元/棵），预计需要3920元；管护树苗1300棵及购买种树工具（锄头、铲、水桶、䥓）等费用，预计需要5130元。</t>
  </si>
  <si>
    <t>燕岩村绿化建设项目，长春花、红继木共3200株，每株2元，计划投入1500元.</t>
  </si>
  <si>
    <t>杨梅镇杨梅村绿美生态建设及管护项目，项目内容：购买树苗中国红樱约20株、冬青约30株，投入约9300元，苗木运输、种植、管护投入约8105元。</t>
  </si>
  <si>
    <t>江英镇三联村绿美生态建设（购买树苗约100棵）</t>
  </si>
  <si>
    <t>用于畔水村乡村绿美建设项目：庙公坑示范带机械化开挖树洞140个，运泥约90立方 ，预计需要13700元；婆陂坑绿化点机械化开挖树洞95个，运泥约110立方，预计需要12280元。</t>
  </si>
  <si>
    <t>杨梅镇坪洞村绿美生态建设项目，项目内容：购买中国红樱约25株，三角梅约2株，计划投入约6440元。</t>
  </si>
  <si>
    <t>用于石坳村乡村绿美建设项目：购买樱花树苗6棵（130元/棵），预计需要910元。</t>
  </si>
  <si>
    <t>阳山县殡仪馆</t>
  </si>
  <si>
    <t>江英镇荣岗村绿美生态建设（购买树苗约50棵）</t>
  </si>
  <si>
    <t>杨梅镇大氹村绿美生态建设项目，项目内容“购买约50棵三角梅，计划投入约1180元。</t>
  </si>
  <si>
    <t>首盛国际工程咨询集团有限公司清远分公司</t>
  </si>
  <si>
    <t>用于七拱镇和平村绿化苗木修剪、 施肥等后期管护，需求资金:250元。</t>
  </si>
  <si>
    <t xml:space="preserve">阳城镇高村村乡村绿美建设项目 需求资金： 4025 </t>
  </si>
  <si>
    <t>杨梅镇绿美生态建设项目，项目内容：购买多色杜鹃约30株，计划投入约3300元。</t>
  </si>
  <si>
    <t>太平镇大城村河堤绿化景观项目（计划购买50棵黄花风铃、50棵绣球风铃、广州樱花20株、回填方、平整场地、树木支撑等），需求资金约37050元</t>
  </si>
  <si>
    <t>鲁塘村绿化管护项目，鲁塘村树苗后期管护费用约1040元</t>
  </si>
  <si>
    <t>江英镇绿美生态建设及管护（购买树苗约250棵，约0.9万元，运输、种植、管护约0.5万元）</t>
  </si>
  <si>
    <t>用于雷公坑村乡村绿美建设项目：绿美生态管护、购买化肥及补种树苗、除虫防病、清理杂草的费用，预计需要4150元。</t>
  </si>
  <si>
    <t>用于阳城镇绿美建设项目：购买黄花风铃100棵（规格5公分），预计需要13000元；黄花风铃50棵（规格6公分），预计需要8000元。</t>
  </si>
  <si>
    <t>阳山县人民政府接待办公室</t>
  </si>
  <si>
    <t>杨梅镇蕉坑村绿美生态建设项目，项目内容：计划购买树苗、化肥、管护等投入约3030元。</t>
  </si>
  <si>
    <t>黎埠镇绿化管护项目，黎埠镇圩镇树苗的后期管护费用约2500元，计划投入2500元。</t>
  </si>
  <si>
    <t>均安村绿化建设项目，紫花风铃190棵每棵约70元，</t>
  </si>
  <si>
    <t>用于五爱村乡村绿美建设项目：购买香樟树苗100棵（约6-8公分）预计需要5000元，购美黄皮果树（约60cm高)453棵每棵10元预计需要4530元</t>
  </si>
  <si>
    <t>用于车路村乡村绿美建设项目：购买生根剂和化肥预计需要1250元、固定竹条预计需要600元、种植用具预计需要475元、灌溉预计需要1700元。</t>
  </si>
  <si>
    <t>用于七拱镇火岗村绿化苗木修剪、 施肥等后期管护，需求资金:1500元</t>
  </si>
  <si>
    <t>太平镇沙陂村绿美生态建设（计划购买树苗15棵，清表挖土平整等)，需求资金约1500元</t>
  </si>
  <si>
    <t>黎埠居委会绿化建设项目，采购规格为胸径大于5-10cm、高度：2m的香樟树10棵每棵约100元，计划投入1500元。</t>
  </si>
  <si>
    <t>小江村绿美建设购买三角梅树苗约60棵，计划投入约1500元。</t>
  </si>
  <si>
    <t>沙寮村绿美建设购买柳树苗90棵，计划投入约1500元。</t>
  </si>
  <si>
    <t>罗汉村绿美建设购买紫微花树苗约43课，计划投入约1500元。</t>
  </si>
  <si>
    <t>广州特种设备检测研究院</t>
  </si>
  <si>
    <t>广州特种设备检测研究院 植树捐款.</t>
  </si>
  <si>
    <t>水井村绿化管护项目，水井村树苗后期管护费用约1050元，计划投入1050元。</t>
  </si>
  <si>
    <t>清远市精恒工程检验有限公司</t>
  </si>
  <si>
    <t>杨梅镇里洞村绿美生态建设项目，项目内容：购买约4棵桂花，计划投入约1750元</t>
  </si>
  <si>
    <t>用于河坪村乡村绿美建设项目：购买益肾子树苗229棵，预计需要5730元。</t>
  </si>
  <si>
    <t>扶村村绿化建设项目，红檵木200棵每棵约50元，茶花2棵每棵30元，计划投入1.006万元</t>
  </si>
  <si>
    <t>广东晟领建设工程有限公司</t>
  </si>
  <si>
    <t>阳山县源鑫达粉体材料有限公司</t>
  </si>
  <si>
    <t>广东精溢求精新材料有限公司</t>
  </si>
  <si>
    <t>邓国英</t>
  </si>
  <si>
    <t>广东绿美源碳酸钙有限公司</t>
  </si>
  <si>
    <t>用于通儒村乡村绿美建设项目：复合肥10包，预计需要2000元。</t>
  </si>
  <si>
    <t>杜步镇绿美生态建设项目，项目内容：购买紫薇约33株，计划投入约3000元。</t>
  </si>
  <si>
    <t>阳山县林业局</t>
  </si>
  <si>
    <t>.</t>
  </si>
  <si>
    <t>太平镇大清村绿美生态建设（计划购买树苗40棵，清表挖土平整等），需求资金约5000元太平镇大城村河堤绿化景观项目（计划购买50棵黄花风铃、50棵绣球风铃、广州樱花20株、回填方、平整场地、树木支撑等），需求资金约37050元</t>
  </si>
  <si>
    <t>杜步镇绿美生态建设项目，项目内容：购买木棉约50棵、三角梅约50株，计划投入约5000元。</t>
  </si>
  <si>
    <t>六古村绿化管护项目，对700棵苗木进行浇水、除草、放生根剂等管护措施，每棵树约投入8.5元，计划总投入5900元。</t>
  </si>
  <si>
    <t>2025年黄坌镇高陂村绿化美化建设，购买30颗杨梅树树苗，共需3000元</t>
  </si>
  <si>
    <t xml:space="preserve">2025年青莲镇江佐村绿化美化建设，购买25棵黄花风铃树苗，计划投入约2000元
2025年青莲镇深塘村绿化美化建设，购买100棵沙田柚树苗，计划投入约2000元
2025年青莲镇山口村绿化美化建设，购买37棵紫薇树树苗，计划投入约2000元
</t>
  </si>
  <si>
    <t>杜步镇绿美生态建设项目，项目内容：购买三角梅约100株，计划投入约2000元。</t>
  </si>
  <si>
    <t>大龙村绿化建设项目，胸径11-12cm双杆黄花风铃木5棵每棵约600元，胸径16-18cm铁冬青2棵每棵约1800元，红叶石楠球6棵每棵约90元，计划投入0.577万元.</t>
  </si>
  <si>
    <t>杜步镇绿美生态建设项目，项目内容：购买三角梅约600株，计划投入约12000元。</t>
  </si>
  <si>
    <t>阳山县河婆源食品有限公司</t>
  </si>
  <si>
    <t>杜步镇旱坑村绿美生态管护项目，项目内容：购买化肥及管护费用，计划投入1000元。</t>
  </si>
  <si>
    <t>2025年黄坌镇圩镇范围内绿化美化建设，购买102颗杨梅树树苗，共需10205元</t>
  </si>
  <si>
    <t>用于七拱镇岩口村绿化苗木修剪施肥等后期管护，需求资金：2770元</t>
  </si>
  <si>
    <t>大龙村绿化建设项目，胸径11-12cm双杆黄花风铃木5棵每棵约600元，胸径16-18cm铁冬青2棵每棵约1800元，红叶石楠球6棵每棵约90元，计划投入0.577万元.
以上小计：0.577万元。</t>
  </si>
  <si>
    <t>用于大莲塘村乡村绿美建设项目:购买黄花风铃约7-8公分）、紫荆花（约7-8公分），共14根，每棵150元，预计需要2090元。</t>
  </si>
  <si>
    <t>用于蕉湾村乡村绿美建设项目:购买化肥及补种树苗，预计需要2090元。</t>
  </si>
  <si>
    <t>阳山县杜步镇人民政府</t>
  </si>
  <si>
    <t>杜步镇绿美生态建设项目，项目内容：购买黄花风铃木约30棵，紫荆花约50棵，三角梅约140株，计划投入约10800元。</t>
  </si>
  <si>
    <t>阳山县公有实业投资有限公司</t>
  </si>
  <si>
    <t>杜步镇绿美生态建设项目，项目内容：购买黄花风铃木约108棵，计划投入约10817元。</t>
  </si>
  <si>
    <t>阳山县人民检察院个人捐款</t>
  </si>
  <si>
    <t>南村村绿化管护项目，南村村树苗后期管护费用约3315元，计划投入3315元。</t>
  </si>
  <si>
    <t>1、用于七拱镇107沿线路段及主干道种植火山榕约1000棵，需求资金:58483元。
2、用于七拱镇火岗村绿化苗木修剪、施肥等后期管护，需求资金: 350元。
3、用于七拱镇塘坪村种植黄皮、 黄花风铃木等苗木约200棵，需要资金:1500元。
4、用于七拱镇石角村绿化苗木修剪、施肥等后期管护，需求资金: 1050元。
5、用于七拱镇芙蓉村绿化苗木修剪、施肥等后期管护，需求资金：2300元。
6、用于七拱镇隔坑村等13个行政村绿化苗木修剪、施肥等后期管护，需求资金:4650元</t>
  </si>
  <si>
    <t xml:space="preserve">石螺村绿美生态建设（种植黄花风铃等苗木约100棵，预算13000元）。塘冲村绿美生态建设（种植水杉、竹柏、黄金叶、褔建茶等苗木约100棵，预算6670元）。Y968线塘冲下洞路段绿美生态建设（种植紫荆等苗木约200棵，预算26000元）。
塘楼村绿美生态建设（种植桂花紫薇等苗木约112棵，预算16800元）。
下坪村绿美生态建设（种植樟树、红继木等苗木约90棵，预算10200元）。
珠光村绿美生态建设（种植玉兰、紫薇、桃树、黄金叶等苗木约80棵，预算3200元）.
船洞村绿美生态建设（种植桂花、樟树、黄皮、枇杷等苗木88棵，预算6100元）.
黄牛滩村绿美生态建设（种植紫花风铃等苗木约235棵，预算14100元）。
罗汉村绿美生态建设（种植紫薇等苗木约272棵，含苗木、挖穴、运输、种植、管护，项目预算16340元）。
双山村绿美生态建设（种植樟树、枇杷等苗木约230株，预算2930元）。
水槽村绿美生态建设（种植紫薇、映山红等苗木约25株，预算3200元）。
小江村绿美生态建设（种植黄皮、沙田柚、枇杷、夏威夷果等苗木约120株，预算7200元）
小江镇沙寮桥头公园绿美生态建设（种植12-15cm香樟13棵，紫薇、紫荆、红继木等苗木65棵，铺设小石子等，预算共42300元）。
沙寮村绿美生态建设（种植柳树54棵，板栗600棵，紫荆、玉兰、紫薇等35棵，小叶黄杨等123株，预算29500元）。
小江镇辖区内绿美生态建设（G107国道边等区域种植桂花、秋枫、紫荆等苗木约200棵，预算37000元）
</t>
  </si>
  <si>
    <t>合计</t>
  </si>
</sst>
</file>

<file path=xl/styles.xml><?xml version="1.0" encoding="utf-8"?>
<styleSheet xmlns="http://schemas.openxmlformats.org/spreadsheetml/2006/main">
  <numFmts count="8">
    <numFmt numFmtId="176" formatCode="0.00_ "/>
    <numFmt numFmtId="177" formatCode="#,##0.00_ "/>
    <numFmt numFmtId="178" formatCode="0.00_);[Red]\(0.00\)"/>
    <numFmt numFmtId="42" formatCode="_ &quot;￥&quot;* #,##0_ ;_ &quot;￥&quot;* \-#,##0_ ;_ &quot;￥&quot;* &quot;-&quot;_ ;_ @_ "/>
    <numFmt numFmtId="179" formatCode="yyyy/m/d;@"/>
    <numFmt numFmtId="43" formatCode="_ * #,##0.00_ ;_ * \-#,##0.00_ ;_ * &quot;-&quot;??_ ;_ @_ "/>
    <numFmt numFmtId="44" formatCode="_ &quot;￥&quot;* #,##0.00_ ;_ &quot;￥&quot;* \-#,##0.00_ ;_ &quot;￥&quot;* &quot;-&quot;??_ ;_ @_ "/>
    <numFmt numFmtId="41" formatCode="_ * #,##0_ ;_ * \-#,##0_ ;_ * &quot;-&quot;_ ;_ @_ "/>
  </numFmts>
  <fonts count="59">
    <font>
      <sz val="11"/>
      <color theme="1"/>
      <name val="宋体"/>
      <charset val="134"/>
      <scheme val="minor"/>
    </font>
    <font>
      <sz val="11"/>
      <color rgb="FFFF0000"/>
      <name val="宋体"/>
      <charset val="134"/>
      <scheme val="minor"/>
    </font>
    <font>
      <b/>
      <sz val="22"/>
      <color theme="1"/>
      <name val="宋体"/>
      <charset val="134"/>
      <scheme val="minor"/>
    </font>
    <font>
      <sz val="6"/>
      <color theme="1"/>
      <name val="宋体"/>
      <charset val="134"/>
      <scheme val="minor"/>
    </font>
    <font>
      <b/>
      <sz val="12"/>
      <color rgb="FF000000"/>
      <name val="宋体"/>
      <charset val="134"/>
    </font>
    <font>
      <sz val="12"/>
      <color theme="1"/>
      <name val="宋体"/>
      <charset val="134"/>
      <scheme val="minor"/>
    </font>
    <font>
      <sz val="12"/>
      <name val="宋体"/>
      <charset val="134"/>
      <scheme val="minor"/>
    </font>
    <font>
      <b/>
      <sz val="12"/>
      <name val="宋体"/>
      <charset val="134"/>
    </font>
    <font>
      <sz val="8"/>
      <name val="宋体"/>
      <charset val="134"/>
    </font>
    <font>
      <sz val="8"/>
      <color theme="1"/>
      <name val="宋体"/>
      <charset val="134"/>
    </font>
    <font>
      <sz val="8"/>
      <color rgb="FFFF0000"/>
      <name val="宋体"/>
      <charset val="134"/>
    </font>
    <font>
      <b/>
      <sz val="12"/>
      <color theme="1"/>
      <name val="宋体"/>
      <charset val="134"/>
      <scheme val="minor"/>
    </font>
    <font>
      <sz val="8"/>
      <color theme="1"/>
      <name val="楷体"/>
      <charset val="134"/>
    </font>
    <font>
      <sz val="8"/>
      <name val="楷体"/>
      <charset val="134"/>
    </font>
    <font>
      <sz val="8"/>
      <color theme="1"/>
      <name val="宋体"/>
      <charset val="134"/>
      <scheme val="minor"/>
    </font>
    <font>
      <sz val="8"/>
      <color rgb="FFFF0000"/>
      <name val="宋体"/>
      <charset val="134"/>
      <scheme val="minor"/>
    </font>
    <font>
      <b/>
      <sz val="8"/>
      <name val="宋体"/>
      <charset val="134"/>
    </font>
    <font>
      <b/>
      <sz val="8"/>
      <name val="楷体"/>
      <charset val="134"/>
    </font>
    <font>
      <sz val="8"/>
      <name val="宋体"/>
      <charset val="0"/>
    </font>
    <font>
      <sz val="8"/>
      <color rgb="FF2C2C2C"/>
      <name val="宋体"/>
      <charset val="134"/>
    </font>
    <font>
      <sz val="8"/>
      <name val="宋体"/>
      <charset val="0"/>
      <scheme val="major"/>
    </font>
    <font>
      <sz val="8"/>
      <name val="宋体"/>
      <charset val="134"/>
      <scheme val="major"/>
    </font>
    <font>
      <sz val="8"/>
      <color theme="1"/>
      <name val="宋体"/>
      <charset val="134"/>
      <scheme val="major"/>
    </font>
    <font>
      <sz val="8"/>
      <color rgb="FFFF0000"/>
      <name val="楷体"/>
      <charset val="134"/>
    </font>
    <font>
      <sz val="8"/>
      <color rgb="FF2C2C2C"/>
      <name val="宋体"/>
      <charset val="134"/>
      <scheme val="major"/>
    </font>
    <font>
      <sz val="8"/>
      <color rgb="FFFF0000"/>
      <name val="宋体"/>
      <charset val="134"/>
      <scheme val="major"/>
    </font>
    <font>
      <sz val="8"/>
      <color rgb="FF2C2C2C"/>
      <name val="楷体"/>
      <charset val="134"/>
    </font>
    <font>
      <sz val="8"/>
      <name val="楷体"/>
      <charset val="0"/>
    </font>
    <font>
      <sz val="8"/>
      <color theme="1"/>
      <name val="楷体"/>
      <charset val="0"/>
    </font>
    <font>
      <sz val="8"/>
      <color rgb="FFFF0000"/>
      <name val="宋体"/>
      <charset val="0"/>
      <scheme val="major"/>
    </font>
    <font>
      <sz val="8"/>
      <color rgb="FFFF0000"/>
      <name val="楷体"/>
      <charset val="0"/>
    </font>
    <font>
      <sz val="10"/>
      <color rgb="FFFF0000"/>
      <name val="Arial"/>
      <charset val="0"/>
    </font>
    <font>
      <sz val="8"/>
      <name val="宋体"/>
      <charset val="134"/>
      <scheme val="minor"/>
    </font>
    <font>
      <b/>
      <sz val="10"/>
      <name val="宋体"/>
      <charset val="134"/>
      <scheme val="minor"/>
    </font>
    <font>
      <sz val="8"/>
      <color rgb="FFFF0000"/>
      <name val="Arial"/>
      <charset val="0"/>
    </font>
    <font>
      <b/>
      <sz val="10"/>
      <name val="宋体"/>
      <charset val="134"/>
    </font>
    <font>
      <sz val="6"/>
      <name val="楷体"/>
      <charset val="0"/>
    </font>
    <font>
      <sz val="11"/>
      <color rgb="FFFA7D00"/>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sz val="11"/>
      <color theme="1"/>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i/>
      <sz val="11"/>
      <color rgb="FF7F7F7F"/>
      <name val="宋体"/>
      <charset val="0"/>
      <scheme val="minor"/>
    </font>
    <font>
      <b/>
      <sz val="15"/>
      <color theme="3"/>
      <name val="宋体"/>
      <charset val="134"/>
      <scheme val="minor"/>
    </font>
    <font>
      <sz val="11"/>
      <color rgb="FF9C0006"/>
      <name val="宋体"/>
      <charset val="0"/>
      <scheme val="minor"/>
    </font>
    <font>
      <sz val="10"/>
      <name val="Arial"/>
      <charset val="134"/>
    </font>
    <font>
      <b/>
      <sz val="11"/>
      <color theme="1"/>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sz val="11"/>
      <color rgb="FF006100"/>
      <name val="宋体"/>
      <charset val="0"/>
      <scheme val="minor"/>
    </font>
    <font>
      <sz val="9"/>
      <name val="宋体"/>
      <charset val="134"/>
    </font>
    <font>
      <sz val="8"/>
      <color theme="1"/>
      <name val="Times New Roman"/>
      <charset val="134"/>
    </font>
  </fonts>
  <fills count="33">
    <fill>
      <patternFill patternType="none"/>
    </fill>
    <fill>
      <patternFill patternType="gray125"/>
    </fill>
    <fill>
      <patternFill patternType="solid">
        <fgColor theme="9"/>
        <bgColor indexed="64"/>
      </patternFill>
    </fill>
    <fill>
      <patternFill patternType="solid">
        <fgColor theme="8"/>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theme="5" tint="0.799981688894314"/>
        <bgColor indexed="64"/>
      </patternFill>
    </fill>
    <fill>
      <patternFill patternType="solid">
        <fgColor theme="4"/>
        <bgColor indexed="64"/>
      </patternFill>
    </fill>
    <fill>
      <patternFill patternType="solid">
        <fgColor theme="7"/>
        <bgColor indexed="64"/>
      </patternFill>
    </fill>
    <fill>
      <patternFill patternType="solid">
        <fgColor theme="7" tint="0.399975585192419"/>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1">
    <xf numFmtId="0" fontId="0" fillId="0" borderId="0">
      <alignment vertical="center"/>
    </xf>
    <xf numFmtId="0" fontId="57" fillId="0" borderId="0">
      <alignment vertical="center"/>
    </xf>
    <xf numFmtId="0" fontId="38" fillId="26" borderId="0" applyNumberFormat="0" applyBorder="0" applyAlignment="0" applyProtection="0">
      <alignment vertical="center"/>
    </xf>
    <xf numFmtId="0" fontId="41" fillId="27" borderId="0" applyNumberFormat="0" applyBorder="0" applyAlignment="0" applyProtection="0">
      <alignment vertical="center"/>
    </xf>
    <xf numFmtId="0" fontId="38" fillId="19" borderId="0" applyNumberFormat="0" applyBorder="0" applyAlignment="0" applyProtection="0">
      <alignment vertical="center"/>
    </xf>
    <xf numFmtId="0" fontId="55" fillId="21" borderId="14" applyNumberFormat="0" applyAlignment="0" applyProtection="0">
      <alignment vertical="center"/>
    </xf>
    <xf numFmtId="0" fontId="41" fillId="29" borderId="0" applyNumberFormat="0" applyBorder="0" applyAlignment="0" applyProtection="0">
      <alignment vertical="center"/>
    </xf>
    <xf numFmtId="0" fontId="41" fillId="23" borderId="0" applyNumberFormat="0" applyBorder="0" applyAlignment="0" applyProtection="0">
      <alignment vertical="center"/>
    </xf>
    <xf numFmtId="44" fontId="0" fillId="0" borderId="0" applyFont="0" applyFill="0" applyBorder="0" applyAlignment="0" applyProtection="0">
      <alignment vertical="center"/>
    </xf>
    <xf numFmtId="0" fontId="38" fillId="24" borderId="0" applyNumberFormat="0" applyBorder="0" applyAlignment="0" applyProtection="0">
      <alignment vertical="center"/>
    </xf>
    <xf numFmtId="9" fontId="0" fillId="0" borderId="0" applyFont="0" applyFill="0" applyBorder="0" applyAlignment="0" applyProtection="0">
      <alignment vertical="center"/>
    </xf>
    <xf numFmtId="0" fontId="38" fillId="9" borderId="0" applyNumberFormat="0" applyBorder="0" applyAlignment="0" applyProtection="0">
      <alignment vertical="center"/>
    </xf>
    <xf numFmtId="0" fontId="38" fillId="25" borderId="0" applyNumberFormat="0" applyBorder="0" applyAlignment="0" applyProtection="0">
      <alignment vertical="center"/>
    </xf>
    <xf numFmtId="0" fontId="49" fillId="0" borderId="0"/>
    <xf numFmtId="0" fontId="38" fillId="22" borderId="0" applyNumberFormat="0" applyBorder="0" applyAlignment="0" applyProtection="0">
      <alignment vertical="center"/>
    </xf>
    <xf numFmtId="0" fontId="38" fillId="32" borderId="0" applyNumberFormat="0" applyBorder="0" applyAlignment="0" applyProtection="0">
      <alignment vertical="center"/>
    </xf>
    <xf numFmtId="0" fontId="38" fillId="20" borderId="0" applyNumberFormat="0" applyBorder="0" applyAlignment="0" applyProtection="0">
      <alignment vertical="center"/>
    </xf>
    <xf numFmtId="0" fontId="54" fillId="13" borderId="14" applyNumberFormat="0" applyAlignment="0" applyProtection="0">
      <alignment vertical="center"/>
    </xf>
    <xf numFmtId="0" fontId="38" fillId="18" borderId="0" applyNumberFormat="0" applyBorder="0" applyAlignment="0" applyProtection="0">
      <alignment vertical="center"/>
    </xf>
    <xf numFmtId="0" fontId="53" fillId="15" borderId="0" applyNumberFormat="0" applyBorder="0" applyAlignment="0" applyProtection="0">
      <alignment vertical="center"/>
    </xf>
    <xf numFmtId="0" fontId="41" fillId="28" borderId="0" applyNumberFormat="0" applyBorder="0" applyAlignment="0" applyProtection="0">
      <alignment vertical="center"/>
    </xf>
    <xf numFmtId="0" fontId="56" fillId="31" borderId="0" applyNumberFormat="0" applyBorder="0" applyAlignment="0" applyProtection="0">
      <alignment vertical="center"/>
    </xf>
    <xf numFmtId="0" fontId="41" fillId="30" borderId="0" applyNumberFormat="0" applyBorder="0" applyAlignment="0" applyProtection="0">
      <alignment vertical="center"/>
    </xf>
    <xf numFmtId="0" fontId="50" fillId="0" borderId="10" applyNumberFormat="0" applyFill="0" applyAlignment="0" applyProtection="0">
      <alignment vertical="center"/>
    </xf>
    <xf numFmtId="0" fontId="48" fillId="11" borderId="0" applyNumberFormat="0" applyBorder="0" applyAlignment="0" applyProtection="0">
      <alignment vertical="center"/>
    </xf>
    <xf numFmtId="0" fontId="52" fillId="14" borderId="12" applyNumberFormat="0" applyAlignment="0" applyProtection="0">
      <alignment vertical="center"/>
    </xf>
    <xf numFmtId="0" fontId="51" fillId="13" borderId="11" applyNumberFormat="0" applyAlignment="0" applyProtection="0">
      <alignment vertical="center"/>
    </xf>
    <xf numFmtId="0" fontId="47" fillId="0" borderId="9" applyNumberFormat="0" applyFill="0" applyAlignment="0" applyProtection="0">
      <alignment vertical="center"/>
    </xf>
    <xf numFmtId="0" fontId="46" fillId="0" borderId="0" applyNumberFormat="0" applyFill="0" applyBorder="0" applyAlignment="0" applyProtection="0">
      <alignment vertical="center"/>
    </xf>
    <xf numFmtId="0" fontId="41" fillId="17" borderId="0" applyNumberFormat="0" applyBorder="0" applyAlignment="0" applyProtection="0">
      <alignment vertical="center"/>
    </xf>
    <xf numFmtId="0" fontId="45" fillId="0" borderId="0" applyNumberFormat="0" applyFill="0" applyBorder="0" applyAlignment="0" applyProtection="0">
      <alignment vertical="center"/>
    </xf>
    <xf numFmtId="42" fontId="0" fillId="0" borderId="0" applyFont="0" applyFill="0" applyBorder="0" applyAlignment="0" applyProtection="0">
      <alignment vertical="center"/>
    </xf>
    <xf numFmtId="0" fontId="41" fillId="10" borderId="0" applyNumberFormat="0" applyBorder="0" applyAlignment="0" applyProtection="0">
      <alignment vertical="center"/>
    </xf>
    <xf numFmtId="43"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1" fillId="8" borderId="0" applyNumberFormat="0" applyBorder="0" applyAlignment="0" applyProtection="0">
      <alignment vertical="center"/>
    </xf>
    <xf numFmtId="0" fontId="42" fillId="0" borderId="0" applyNumberFormat="0" applyFill="0" applyBorder="0" applyAlignment="0" applyProtection="0">
      <alignment vertical="center"/>
    </xf>
    <xf numFmtId="0" fontId="38" fillId="12" borderId="0" applyNumberFormat="0" applyBorder="0" applyAlignment="0" applyProtection="0">
      <alignment vertical="center"/>
    </xf>
    <xf numFmtId="0" fontId="0" fillId="16" borderId="13" applyNumberFormat="0" applyFont="0" applyAlignment="0" applyProtection="0">
      <alignment vertical="center"/>
    </xf>
    <xf numFmtId="0" fontId="41" fillId="6" borderId="0" applyNumberFormat="0" applyBorder="0" applyAlignment="0" applyProtection="0">
      <alignment vertical="center"/>
    </xf>
    <xf numFmtId="0" fontId="38" fillId="3" borderId="0" applyNumberFormat="0" applyBorder="0" applyAlignment="0" applyProtection="0">
      <alignment vertical="center"/>
    </xf>
    <xf numFmtId="0" fontId="41" fillId="5" borderId="0" applyNumberFormat="0" applyBorder="0" applyAlignment="0" applyProtection="0">
      <alignment vertical="center"/>
    </xf>
    <xf numFmtId="0" fontId="40" fillId="0" borderId="0" applyNumberFormat="0" applyFill="0" applyBorder="0" applyAlignment="0" applyProtection="0">
      <alignment vertical="center"/>
    </xf>
    <xf numFmtId="41" fontId="0" fillId="0" borderId="0" applyFont="0" applyFill="0" applyBorder="0" applyAlignment="0" applyProtection="0">
      <alignment vertical="center"/>
    </xf>
    <xf numFmtId="0" fontId="39" fillId="0" borderId="9" applyNumberFormat="0" applyFill="0" applyAlignment="0" applyProtection="0">
      <alignment vertical="center"/>
    </xf>
    <xf numFmtId="0" fontId="41" fillId="7" borderId="0" applyNumberFormat="0" applyBorder="0" applyAlignment="0" applyProtection="0">
      <alignment vertical="center"/>
    </xf>
    <xf numFmtId="0" fontId="45" fillId="0" borderId="15" applyNumberFormat="0" applyFill="0" applyAlignment="0" applyProtection="0">
      <alignment vertical="center"/>
    </xf>
    <xf numFmtId="0" fontId="38" fillId="2" borderId="0" applyNumberFormat="0" applyBorder="0" applyAlignment="0" applyProtection="0">
      <alignment vertical="center"/>
    </xf>
    <xf numFmtId="0" fontId="41" fillId="4" borderId="0" applyNumberFormat="0" applyBorder="0" applyAlignment="0" applyProtection="0">
      <alignment vertical="center"/>
    </xf>
    <xf numFmtId="0" fontId="37" fillId="0" borderId="8" applyNumberFormat="0" applyFill="0" applyAlignment="0" applyProtection="0">
      <alignment vertical="center"/>
    </xf>
  </cellStyleXfs>
  <cellXfs count="212">
    <xf numFmtId="0" fontId="0" fillId="0" borderId="0" xfId="0">
      <alignment vertical="center"/>
    </xf>
    <xf numFmtId="0" fontId="0" fillId="0" borderId="0" xfId="0" applyAlignment="1">
      <alignment horizontal="justify" vertical="center"/>
    </xf>
    <xf numFmtId="0" fontId="1" fillId="0" borderId="0" xfId="0" applyFont="1">
      <alignment vertical="center"/>
    </xf>
    <xf numFmtId="0" fontId="0" fillId="0" borderId="0" xfId="0" applyFill="1" applyAlignment="1">
      <alignment vertical="center" wrapText="1"/>
    </xf>
    <xf numFmtId="0" fontId="0" fillId="0" borderId="0" xfId="0" applyFill="1">
      <alignment vertical="center"/>
    </xf>
    <xf numFmtId="0" fontId="0" fillId="0" borderId="0" xfId="0" applyNumberFormat="1" applyAlignment="1">
      <alignment vertical="center" wrapText="1"/>
    </xf>
    <xf numFmtId="0" fontId="0" fillId="0" borderId="0" xfId="0" applyAlignment="1">
      <alignment vertical="center"/>
    </xf>
    <xf numFmtId="0" fontId="2" fillId="0" borderId="0" xfId="0" applyFont="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lignmen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78" fontId="8" fillId="0" borderId="1"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1" xfId="0" applyFont="1" applyFill="1" applyBorder="1" applyAlignment="1">
      <alignment horizontal="center" vertical="center" wrapText="1"/>
    </xf>
    <xf numFmtId="178" fontId="10" fillId="0" borderId="1" xfId="0" applyNumberFormat="1" applyFont="1" applyFill="1" applyBorder="1" applyAlignment="1">
      <alignment horizontal="center" vertical="center"/>
    </xf>
    <xf numFmtId="0" fontId="2" fillId="0" borderId="0" xfId="0" applyNumberFormat="1" applyFont="1" applyAlignment="1">
      <alignment horizontal="center" vertical="center" wrapText="1"/>
    </xf>
    <xf numFmtId="0" fontId="3" fillId="0" borderId="0" xfId="0" applyNumberFormat="1" applyFont="1" applyAlignment="1">
      <alignment vertical="center" wrapText="1"/>
    </xf>
    <xf numFmtId="0" fontId="5" fillId="0" borderId="0" xfId="0" applyNumberFormat="1" applyFont="1" applyFill="1" applyAlignment="1">
      <alignment vertical="center" wrapText="1"/>
    </xf>
    <xf numFmtId="0" fontId="7"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xf>
    <xf numFmtId="179" fontId="8" fillId="0" borderId="2" xfId="0" applyNumberFormat="1" applyFont="1" applyFill="1" applyBorder="1" applyAlignment="1">
      <alignment horizontal="center" vertical="center" wrapText="1"/>
    </xf>
    <xf numFmtId="0" fontId="9" fillId="0" borderId="2" xfId="0" applyFont="1" applyBorder="1" applyAlignment="1">
      <alignment horizontal="center" vertical="center"/>
    </xf>
    <xf numFmtId="179" fontId="10" fillId="0" borderId="1" xfId="0" applyNumberFormat="1" applyFont="1" applyFill="1" applyBorder="1" applyAlignment="1">
      <alignment horizontal="center" vertical="center" wrapText="1"/>
    </xf>
    <xf numFmtId="0" fontId="3" fillId="0" borderId="0" xfId="0" applyFont="1" applyAlignment="1">
      <alignment vertical="center"/>
    </xf>
    <xf numFmtId="0" fontId="4" fillId="0" borderId="0" xfId="0" applyFont="1" applyFill="1">
      <alignment vertical="center"/>
    </xf>
    <xf numFmtId="0" fontId="5" fillId="0" borderId="0" xfId="0" applyFont="1" applyFill="1" applyAlignment="1">
      <alignment vertical="center"/>
    </xf>
    <xf numFmtId="0" fontId="7" fillId="0" borderId="3" xfId="0" applyFont="1" applyFill="1" applyBorder="1" applyAlignment="1">
      <alignment horizontal="center" vertical="center"/>
    </xf>
    <xf numFmtId="0" fontId="7" fillId="0" borderId="2" xfId="0" applyFont="1" applyFill="1" applyBorder="1" applyAlignment="1">
      <alignment vertical="center"/>
    </xf>
    <xf numFmtId="178"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9" fontId="8" fillId="0" borderId="2" xfId="0" applyNumberFormat="1" applyFont="1" applyFill="1" applyBorder="1" applyAlignment="1">
      <alignment horizontal="center" vertical="center"/>
    </xf>
    <xf numFmtId="0" fontId="11" fillId="0" borderId="0" xfId="0" applyFont="1" applyFill="1">
      <alignmen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12" fillId="0" borderId="1" xfId="0" applyFont="1" applyBorder="1" applyAlignment="1">
      <alignment horizontal="left" vertical="center" wrapText="1"/>
    </xf>
    <xf numFmtId="177" fontId="13" fillId="0" borderId="1" xfId="0" applyNumberFormat="1" applyFont="1" applyFill="1" applyBorder="1" applyAlignment="1">
      <alignment horizontal="left" vertical="center" wrapText="1"/>
    </xf>
    <xf numFmtId="0" fontId="14" fillId="0" borderId="0" xfId="0" applyNumberFormat="1" applyFont="1">
      <alignment vertical="center"/>
    </xf>
    <xf numFmtId="0" fontId="14" fillId="0" borderId="0" xfId="0" applyFont="1">
      <alignment vertical="center"/>
    </xf>
    <xf numFmtId="0" fontId="15" fillId="0" borderId="0" xfId="0" applyNumberFormat="1" applyFont="1">
      <alignment vertical="center"/>
    </xf>
    <xf numFmtId="0" fontId="14" fillId="0" borderId="0" xfId="0" applyNumberFormat="1" applyFont="1" applyAlignment="1">
      <alignment horizontal="justify" vertical="center"/>
    </xf>
    <xf numFmtId="0" fontId="14" fillId="0" borderId="0" xfId="0" applyFont="1" applyAlignment="1">
      <alignment horizontal="justify" vertical="center"/>
    </xf>
    <xf numFmtId="0" fontId="12" fillId="0" borderId="1" xfId="0" applyNumberFormat="1" applyFont="1" applyBorder="1" applyAlignment="1">
      <alignment horizontal="left" vertical="center" wrapText="1"/>
    </xf>
    <xf numFmtId="0" fontId="9" fillId="0" borderId="3" xfId="0" applyFont="1" applyBorder="1" applyAlignment="1">
      <alignment horizontal="center" vertical="center" wrapText="1"/>
    </xf>
    <xf numFmtId="0" fontId="9" fillId="0" borderId="3"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178" fontId="8" fillId="0" borderId="3"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178" fontId="8" fillId="0" borderId="4"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179" fontId="8" fillId="0" borderId="3" xfId="0" applyNumberFormat="1" applyFont="1" applyFill="1" applyBorder="1" applyAlignment="1">
      <alignment horizontal="center" vertical="center"/>
    </xf>
    <xf numFmtId="0" fontId="8" fillId="0" borderId="3" xfId="0" applyFont="1" applyBorder="1" applyAlignment="1">
      <alignment horizontal="center" vertical="center"/>
    </xf>
    <xf numFmtId="179" fontId="8" fillId="0" borderId="4" xfId="0" applyNumberFormat="1" applyFont="1" applyFill="1" applyBorder="1" applyAlignment="1">
      <alignment horizontal="center" vertical="center"/>
    </xf>
    <xf numFmtId="0" fontId="8" fillId="0" borderId="4" xfId="0" applyFont="1" applyBorder="1" applyAlignment="1">
      <alignment horizontal="center" vertical="center"/>
    </xf>
    <xf numFmtId="0" fontId="10" fillId="0" borderId="1" xfId="0" applyFont="1" applyBorder="1" applyAlignment="1">
      <alignment horizontal="center" vertical="center"/>
    </xf>
    <xf numFmtId="178" fontId="8" fillId="0" borderId="1" xfId="0" applyNumberFormat="1" applyFont="1" applyBorder="1" applyAlignment="1">
      <alignment horizontal="center" vertical="center"/>
    </xf>
    <xf numFmtId="177" fontId="8" fillId="0" borderId="1" xfId="0" applyNumberFormat="1" applyFont="1" applyFill="1" applyBorder="1" applyAlignment="1">
      <alignment horizontal="center" vertical="center"/>
    </xf>
    <xf numFmtId="0" fontId="13" fillId="0" borderId="1" xfId="0" applyFont="1" applyBorder="1" applyAlignment="1">
      <alignment horizontal="left" vertical="center" wrapText="1"/>
    </xf>
    <xf numFmtId="0"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178" fontId="9" fillId="0" borderId="1" xfId="0" applyNumberFormat="1" applyFont="1" applyBorder="1" applyAlignment="1">
      <alignment horizontal="center" vertical="center"/>
    </xf>
    <xf numFmtId="179" fontId="8" fillId="0" borderId="3"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xf>
    <xf numFmtId="179"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14" fontId="8" fillId="0" borderId="1" xfId="0" applyNumberFormat="1" applyFont="1" applyFill="1" applyBorder="1" applyAlignment="1">
      <alignment horizontal="center" vertical="center" wrapText="1"/>
    </xf>
    <xf numFmtId="179" fontId="16" fillId="0" borderId="1" xfId="0" applyNumberFormat="1" applyFont="1" applyFill="1" applyBorder="1" applyAlignment="1">
      <alignment horizontal="center" vertical="center"/>
    </xf>
    <xf numFmtId="0" fontId="13" fillId="0" borderId="1" xfId="0" applyNumberFormat="1" applyFont="1" applyBorder="1" applyAlignment="1">
      <alignment horizontal="left" vertical="center" wrapText="1"/>
    </xf>
    <xf numFmtId="0" fontId="13" fillId="0" borderId="1" xfId="0" applyFont="1" applyFill="1" applyBorder="1" applyAlignment="1">
      <alignment horizontal="left" vertical="center" wrapText="1"/>
    </xf>
    <xf numFmtId="0" fontId="13" fillId="0" borderId="3" xfId="0" applyNumberFormat="1" applyFont="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2" fontId="18" fillId="0" borderId="1"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177" fontId="8" fillId="0" borderId="3"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0" fontId="12" fillId="0" borderId="1" xfId="0" applyNumberFormat="1" applyFont="1" applyFill="1" applyBorder="1" applyAlignment="1">
      <alignment horizontal="left" vertical="center"/>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xf>
    <xf numFmtId="178" fontId="22" fillId="0" borderId="1" xfId="0" applyNumberFormat="1" applyFont="1" applyFill="1" applyBorder="1" applyAlignment="1">
      <alignment horizontal="center" vertical="center"/>
    </xf>
    <xf numFmtId="0" fontId="20" fillId="0" borderId="3" xfId="0" applyFont="1" applyFill="1" applyBorder="1" applyAlignment="1">
      <alignment horizontal="center" vertical="center"/>
    </xf>
    <xf numFmtId="178" fontId="21" fillId="0" borderId="3" xfId="0" applyNumberFormat="1" applyFont="1" applyFill="1" applyBorder="1" applyAlignment="1">
      <alignment horizontal="center" vertical="center"/>
    </xf>
    <xf numFmtId="0" fontId="20" fillId="0" borderId="2" xfId="0" applyFont="1" applyFill="1" applyBorder="1" applyAlignment="1">
      <alignment horizontal="center" vertical="center"/>
    </xf>
    <xf numFmtId="178" fontId="21" fillId="0" borderId="2" xfId="0" applyNumberFormat="1" applyFont="1" applyFill="1" applyBorder="1" applyAlignment="1">
      <alignment horizontal="center" vertical="center"/>
    </xf>
    <xf numFmtId="178" fontId="21" fillId="0" borderId="1"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xf>
    <xf numFmtId="177" fontId="21" fillId="0" borderId="1"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49" fontId="21" fillId="0" borderId="3" xfId="0" applyNumberFormat="1" applyFont="1" applyFill="1" applyBorder="1" applyAlignment="1">
      <alignment horizontal="center" vertical="center"/>
    </xf>
    <xf numFmtId="0" fontId="21" fillId="0" borderId="5" xfId="0" applyNumberFormat="1" applyFont="1" applyFill="1" applyBorder="1" applyAlignment="1">
      <alignment horizontal="center" vertical="center"/>
    </xf>
    <xf numFmtId="49" fontId="21" fillId="0" borderId="2" xfId="0" applyNumberFormat="1" applyFont="1" applyFill="1" applyBorder="1" applyAlignment="1">
      <alignment horizontal="center" vertical="center"/>
    </xf>
    <xf numFmtId="177" fontId="21" fillId="0" borderId="3" xfId="0" applyNumberFormat="1" applyFont="1" applyFill="1" applyBorder="1" applyAlignment="1">
      <alignment horizontal="center" vertical="center"/>
    </xf>
    <xf numFmtId="179" fontId="21" fillId="0" borderId="1" xfId="0" applyNumberFormat="1" applyFont="1" applyFill="1" applyBorder="1" applyAlignment="1">
      <alignment horizontal="center" vertical="center"/>
    </xf>
    <xf numFmtId="49" fontId="21" fillId="0" borderId="6" xfId="0" applyNumberFormat="1" applyFont="1" applyFill="1" applyBorder="1" applyAlignment="1">
      <alignment horizontal="center" vertical="center" wrapText="1"/>
    </xf>
    <xf numFmtId="179" fontId="21" fillId="0" borderId="2" xfId="0" applyNumberFormat="1" applyFont="1" applyFill="1" applyBorder="1" applyAlignment="1">
      <alignment horizontal="center" vertical="center"/>
    </xf>
    <xf numFmtId="177" fontId="23" fillId="0" borderId="1" xfId="0" applyNumberFormat="1" applyFont="1" applyFill="1" applyBorder="1" applyAlignment="1">
      <alignment horizontal="left" vertical="center" wrapText="1"/>
    </xf>
    <xf numFmtId="0" fontId="20" fillId="0" borderId="4" xfId="0" applyFont="1" applyFill="1" applyBorder="1" applyAlignment="1">
      <alignment horizontal="center" vertical="center"/>
    </xf>
    <xf numFmtId="178" fontId="21" fillId="0" borderId="4" xfId="0" applyNumberFormat="1" applyFont="1" applyFill="1" applyBorder="1" applyAlignment="1">
      <alignment horizontal="center" vertical="center"/>
    </xf>
    <xf numFmtId="0" fontId="21" fillId="0" borderId="1" xfId="0" applyFont="1" applyFill="1" applyBorder="1" applyAlignment="1">
      <alignment horizontal="center" vertical="center" wrapText="1"/>
    </xf>
    <xf numFmtId="178"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4"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2" fontId="20"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2" fontId="20" fillId="0" borderId="1" xfId="0" applyNumberFormat="1" applyFont="1" applyFill="1" applyBorder="1" applyAlignment="1">
      <alignment horizontal="center" vertical="center"/>
    </xf>
    <xf numFmtId="49" fontId="21" fillId="0" borderId="5" xfId="0" applyNumberFormat="1" applyFont="1" applyFill="1" applyBorder="1" applyAlignment="1">
      <alignment horizontal="center" vertical="center"/>
    </xf>
    <xf numFmtId="49" fontId="21" fillId="0" borderId="4" xfId="0" applyNumberFormat="1" applyFont="1" applyFill="1" applyBorder="1" applyAlignment="1">
      <alignment horizontal="center" vertical="center"/>
    </xf>
    <xf numFmtId="179" fontId="21" fillId="0" borderId="1" xfId="0" applyNumberFormat="1" applyFont="1" applyFill="1" applyBorder="1" applyAlignment="1">
      <alignment horizontal="center" vertical="center" wrapText="1"/>
    </xf>
    <xf numFmtId="179" fontId="20" fillId="0" borderId="1" xfId="0" applyNumberFormat="1" applyFont="1" applyFill="1" applyBorder="1" applyAlignment="1">
      <alignment horizontal="center" vertical="center"/>
    </xf>
    <xf numFmtId="179" fontId="20" fillId="0" borderId="1" xfId="10" applyNumberFormat="1" applyFont="1" applyFill="1" applyBorder="1" applyAlignment="1">
      <alignment horizontal="center" vertical="center"/>
    </xf>
    <xf numFmtId="179" fontId="20" fillId="0" borderId="1" xfId="10" applyNumberFormat="1" applyFont="1" applyFill="1" applyBorder="1" applyAlignment="1">
      <alignment horizontal="center" vertical="center"/>
    </xf>
    <xf numFmtId="179" fontId="25"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0" fontId="13" fillId="0" borderId="1" xfId="0" applyFont="1" applyBorder="1" applyAlignment="1">
      <alignment horizontal="left" vertical="center"/>
    </xf>
    <xf numFmtId="0" fontId="26" fillId="0" borderId="1" xfId="0" applyFont="1" applyFill="1" applyBorder="1" applyAlignment="1">
      <alignment vertical="center" wrapText="1"/>
    </xf>
    <xf numFmtId="0" fontId="13" fillId="0" borderId="1" xfId="0" applyFont="1" applyFill="1" applyBorder="1" applyAlignment="1">
      <alignment vertical="center" wrapText="1"/>
    </xf>
    <xf numFmtId="0" fontId="27" fillId="0" borderId="1" xfId="0" applyFont="1" applyFill="1" applyBorder="1" applyAlignment="1">
      <alignment vertical="center" wrapText="1"/>
    </xf>
    <xf numFmtId="0" fontId="27" fillId="0" borderId="1" xfId="0" applyFont="1" applyBorder="1" applyAlignment="1">
      <alignment horizontal="left" vertical="center" wrapText="1"/>
    </xf>
    <xf numFmtId="0" fontId="28" fillId="0" borderId="1" xfId="0" applyFont="1" applyFill="1" applyBorder="1" applyAlignment="1">
      <alignment vertical="center" wrapText="1"/>
    </xf>
    <xf numFmtId="0" fontId="13"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2" fontId="20" fillId="0" borderId="1" xfId="0" applyNumberFormat="1" applyFont="1" applyFill="1" applyBorder="1" applyAlignment="1">
      <alignment horizontal="center" vertical="center"/>
    </xf>
    <xf numFmtId="0" fontId="25" fillId="0" borderId="1" xfId="0" applyFont="1" applyFill="1" applyBorder="1" applyAlignment="1">
      <alignment horizontal="center" vertical="center" wrapText="1"/>
    </xf>
    <xf numFmtId="2" fontId="29" fillId="0" borderId="1" xfId="0" applyNumberFormat="1" applyFont="1" applyFill="1" applyBorder="1" applyAlignment="1">
      <alignment horizontal="center" vertical="center"/>
    </xf>
    <xf numFmtId="0" fontId="20" fillId="0" borderId="3" xfId="0" applyFont="1" applyFill="1" applyBorder="1" applyAlignment="1">
      <alignment horizontal="center" vertical="center" wrapText="1"/>
    </xf>
    <xf numFmtId="0" fontId="21" fillId="0" borderId="3" xfId="0" applyFont="1" applyFill="1" applyBorder="1" applyAlignment="1">
      <alignment horizontal="center" vertical="center"/>
    </xf>
    <xf numFmtId="2" fontId="20" fillId="0" borderId="3" xfId="0" applyNumberFormat="1" applyFont="1" applyFill="1" applyBorder="1" applyAlignment="1">
      <alignment horizontal="center" vertical="center"/>
    </xf>
    <xf numFmtId="0" fontId="20" fillId="0" borderId="4" xfId="0" applyFont="1" applyFill="1" applyBorder="1" applyAlignment="1">
      <alignment horizontal="center" vertical="center" wrapText="1"/>
    </xf>
    <xf numFmtId="0" fontId="21" fillId="0" borderId="4" xfId="0" applyFont="1" applyFill="1" applyBorder="1" applyAlignment="1">
      <alignment horizontal="center" vertical="center"/>
    </xf>
    <xf numFmtId="2" fontId="20" fillId="0" borderId="4" xfId="0" applyNumberFormat="1" applyFont="1" applyFill="1" applyBorder="1" applyAlignment="1">
      <alignment horizontal="center" vertical="center"/>
    </xf>
    <xf numFmtId="0" fontId="20" fillId="0" borderId="0" xfId="0" applyFont="1" applyFill="1" applyBorder="1" applyAlignment="1">
      <alignment horizontal="center" vertical="center" wrapText="1"/>
    </xf>
    <xf numFmtId="0" fontId="20" fillId="0" borderId="3" xfId="0" applyFont="1" applyFill="1" applyBorder="1" applyAlignment="1">
      <alignment horizontal="center" vertical="center" wrapText="1"/>
    </xf>
    <xf numFmtId="2" fontId="20" fillId="0" borderId="3"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179" fontId="20" fillId="0" borderId="1"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xf>
    <xf numFmtId="179" fontId="20" fillId="0" borderId="1" xfId="0" applyNumberFormat="1" applyFont="1" applyFill="1" applyBorder="1" applyAlignment="1">
      <alignment horizontal="center" vertical="center"/>
    </xf>
    <xf numFmtId="179" fontId="29" fillId="0" borderId="1" xfId="0" applyNumberFormat="1" applyFont="1" applyFill="1" applyBorder="1" applyAlignment="1">
      <alignment horizontal="center" vertical="center"/>
    </xf>
    <xf numFmtId="179" fontId="20" fillId="0" borderId="3" xfId="0" applyNumberFormat="1" applyFont="1" applyFill="1" applyBorder="1" applyAlignment="1">
      <alignment horizontal="center" vertical="center"/>
    </xf>
    <xf numFmtId="0" fontId="21" fillId="0" borderId="3" xfId="0" applyFont="1" applyBorder="1" applyAlignment="1">
      <alignment horizontal="center" vertical="center"/>
    </xf>
    <xf numFmtId="179" fontId="20" fillId="0" borderId="4" xfId="0" applyNumberFormat="1" applyFont="1" applyFill="1" applyBorder="1" applyAlignment="1">
      <alignment horizontal="center" vertical="center"/>
    </xf>
    <xf numFmtId="0" fontId="21" fillId="0" borderId="4" xfId="0" applyFont="1" applyBorder="1" applyAlignment="1">
      <alignment horizontal="center" vertical="center"/>
    </xf>
    <xf numFmtId="179" fontId="20" fillId="0" borderId="0" xfId="0" applyNumberFormat="1" applyFont="1" applyFill="1" applyBorder="1" applyAlignment="1">
      <alignment horizontal="center" vertical="center"/>
    </xf>
    <xf numFmtId="179" fontId="20" fillId="0" borderId="3" xfId="0" applyNumberFormat="1" applyFont="1" applyFill="1" applyBorder="1" applyAlignment="1">
      <alignment horizontal="center" vertical="center"/>
    </xf>
    <xf numFmtId="179" fontId="21" fillId="0" borderId="1" xfId="0" applyNumberFormat="1" applyFont="1" applyFill="1" applyBorder="1" applyAlignment="1">
      <alignment horizontal="center" vertical="center"/>
    </xf>
    <xf numFmtId="0" fontId="27" fillId="0" borderId="1" xfId="0" applyFont="1" applyFill="1" applyBorder="1" applyAlignment="1">
      <alignment wrapText="1"/>
    </xf>
    <xf numFmtId="0" fontId="30" fillId="0" borderId="1" xfId="0" applyFont="1" applyFill="1" applyBorder="1" applyAlignment="1">
      <alignment wrapText="1"/>
    </xf>
    <xf numFmtId="0" fontId="30" fillId="0" borderId="1" xfId="0" applyFont="1" applyFill="1" applyBorder="1" applyAlignment="1">
      <alignment vertical="center" wrapText="1"/>
    </xf>
    <xf numFmtId="0" fontId="27" fillId="0" borderId="0" xfId="0" applyFont="1" applyFill="1" applyBorder="1" applyAlignment="1">
      <alignment vertical="center" wrapText="1"/>
    </xf>
    <xf numFmtId="0" fontId="27" fillId="0" borderId="1" xfId="0" applyFont="1" applyFill="1" applyBorder="1" applyAlignment="1">
      <alignment vertical="center"/>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xf>
    <xf numFmtId="2" fontId="20" fillId="0" borderId="2"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2" fontId="31" fillId="0" borderId="1" xfId="0" applyNumberFormat="1" applyFont="1" applyFill="1" applyBorder="1" applyAlignment="1"/>
    <xf numFmtId="0" fontId="32" fillId="0" borderId="1" xfId="0" applyFont="1" applyFill="1" applyBorder="1" applyAlignment="1">
      <alignment horizontal="center" vertical="center"/>
    </xf>
    <xf numFmtId="0" fontId="8" fillId="0" borderId="1" xfId="0" applyFont="1" applyFill="1" applyBorder="1" applyAlignment="1">
      <alignment vertical="center" wrapText="1"/>
    </xf>
    <xf numFmtId="0" fontId="33" fillId="0" borderId="6"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1" xfId="0" applyFont="1" applyFill="1" applyBorder="1" applyAlignment="1">
      <alignment vertical="center" wrapText="1"/>
    </xf>
    <xf numFmtId="178" fontId="33" fillId="0" borderId="1" xfId="0" applyNumberFormat="1" applyFont="1" applyFill="1" applyBorder="1" applyAlignment="1">
      <alignment vertical="center"/>
    </xf>
    <xf numFmtId="179" fontId="20" fillId="0" borderId="2" xfId="0" applyNumberFormat="1" applyFont="1" applyFill="1" applyBorder="1" applyAlignment="1">
      <alignment horizontal="center" vertical="center"/>
    </xf>
    <xf numFmtId="0" fontId="21" fillId="0" borderId="2" xfId="0" applyFont="1" applyBorder="1" applyAlignment="1">
      <alignment horizontal="center" vertical="center"/>
    </xf>
    <xf numFmtId="179" fontId="34" fillId="0" borderId="1" xfId="0" applyNumberFormat="1" applyFont="1" applyFill="1" applyBorder="1" applyAlignment="1"/>
    <xf numFmtId="179" fontId="31" fillId="0" borderId="1" xfId="0" applyNumberFormat="1" applyFont="1" applyFill="1" applyBorder="1" applyAlignment="1"/>
    <xf numFmtId="179" fontId="8" fillId="0" borderId="1" xfId="0" applyNumberFormat="1" applyFont="1" applyBorder="1" applyAlignment="1">
      <alignment horizontal="center" vertical="center"/>
    </xf>
    <xf numFmtId="0" fontId="33" fillId="0" borderId="1" xfId="0" applyFont="1" applyFill="1" applyBorder="1" applyAlignment="1">
      <alignment vertical="center"/>
    </xf>
    <xf numFmtId="0" fontId="33"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xf>
    <xf numFmtId="0" fontId="0" fillId="0" borderId="0" xfId="0" applyNumberFormat="1" applyAlignment="1">
      <alignment horizontal="left" vertical="center" wrapText="1"/>
    </xf>
    <xf numFmtId="176" fontId="8" fillId="0" borderId="1" xfId="0" applyNumberFormat="1" applyFont="1" applyFill="1" applyBorder="1" applyAlignment="1">
      <alignment vertical="center"/>
    </xf>
    <xf numFmtId="178" fontId="33" fillId="0" borderId="1" xfId="0" applyNumberFormat="1" applyFont="1" applyFill="1" applyBorder="1" applyAlignment="1">
      <alignment horizontal="center" vertical="center"/>
    </xf>
    <xf numFmtId="176" fontId="33" fillId="0" borderId="1" xfId="0" applyNumberFormat="1" applyFont="1" applyFill="1" applyBorder="1" applyAlignment="1">
      <alignment vertical="center"/>
    </xf>
    <xf numFmtId="178" fontId="35" fillId="0" borderId="1" xfId="0" applyNumberFormat="1" applyFont="1" applyFill="1" applyBorder="1" applyAlignment="1">
      <alignment horizontal="center" vertical="center"/>
    </xf>
    <xf numFmtId="0" fontId="27" fillId="0" borderId="0" xfId="0" applyFont="1" applyFill="1" applyBorder="1" applyAlignment="1">
      <alignment vertical="center"/>
    </xf>
    <xf numFmtId="0" fontId="36" fillId="0" borderId="1" xfId="0" applyFont="1" applyFill="1" applyBorder="1" applyAlignment="1">
      <alignment vertical="center" wrapText="1"/>
    </xf>
    <xf numFmtId="0" fontId="27" fillId="0" borderId="1" xfId="0" applyFont="1" applyFill="1" applyBorder="1" applyAlignment="1"/>
    <xf numFmtId="0" fontId="8" fillId="0" borderId="1" xfId="0" applyFont="1" applyFill="1" applyBorder="1" applyAlignment="1">
      <alignment vertical="center"/>
    </xf>
    <xf numFmtId="0" fontId="8" fillId="0" borderId="1" xfId="0" applyNumberFormat="1" applyFont="1" applyFill="1" applyBorder="1" applyAlignment="1" quotePrefix="1">
      <alignment horizontal="center" vertical="center"/>
    </xf>
    <xf numFmtId="0" fontId="8" fillId="0" borderId="5" xfId="0" applyNumberFormat="1" applyFont="1" applyFill="1" applyBorder="1" applyAlignment="1" quotePrefix="1">
      <alignment horizontal="center" vertical="center"/>
    </xf>
    <xf numFmtId="0" fontId="8" fillId="0" borderId="1" xfId="0" applyFont="1" applyFill="1" applyBorder="1" applyAlignment="1" quotePrefix="1">
      <alignment horizontal="center" vertical="center"/>
    </xf>
    <xf numFmtId="49" fontId="8" fillId="0" borderId="1" xfId="0" applyNumberFormat="1" applyFont="1" applyFill="1" applyBorder="1" applyAlignment="1" quotePrefix="1">
      <alignment horizontal="center" vertical="center"/>
    </xf>
    <xf numFmtId="0" fontId="21" fillId="0" borderId="1" xfId="0" applyNumberFormat="1" applyFont="1" applyFill="1" applyBorder="1" applyAlignment="1" quotePrefix="1">
      <alignment horizontal="center" vertical="center"/>
    </xf>
    <xf numFmtId="0" fontId="21" fillId="0" borderId="5" xfId="0" applyNumberFormat="1" applyFont="1" applyFill="1" applyBorder="1" applyAlignment="1" quotePrefix="1">
      <alignment horizontal="center" vertical="center"/>
    </xf>
    <xf numFmtId="0" fontId="21" fillId="0" borderId="1" xfId="0" applyNumberFormat="1" applyFont="1" applyFill="1" applyBorder="1" applyAlignment="1" quotePrefix="1">
      <alignment horizontal="center" vertical="center"/>
    </xf>
  </cellXfs>
  <cellStyles count="51">
    <cellStyle name="常规" xfId="0" builtinId="0"/>
    <cellStyle name="常规_Sheet1"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常规_Sheet1_9" xfId="13"/>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链接单元格" xfId="50" builtinId="24"/>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64"/>
  <sheetViews>
    <sheetView tabSelected="1" zoomScale="140" zoomScaleNormal="140" topLeftCell="A643" workbookViewId="0">
      <selection activeCell="J662" sqref="J662"/>
    </sheetView>
  </sheetViews>
  <sheetFormatPr defaultColWidth="9" defaultRowHeight="13.5"/>
  <cols>
    <col min="1" max="1" width="5.625" customWidth="1"/>
    <col min="2" max="2" width="27" style="3" customWidth="1"/>
    <col min="3" max="3" width="7" style="3" customWidth="1"/>
    <col min="4" max="4" width="11.7833333333333" style="4" customWidth="1"/>
    <col min="5" max="5" width="16.9333333333333" style="4" customWidth="1"/>
    <col min="6" max="6" width="7.04166666666667" style="4" customWidth="1"/>
    <col min="7" max="7" width="18.75" style="5" customWidth="1"/>
    <col min="8" max="8" width="14.625" customWidth="1"/>
    <col min="9" max="9" width="8.25" customWidth="1"/>
    <col min="10" max="10" width="11.2833333333333" style="6" customWidth="1"/>
    <col min="11" max="11" width="9.875" customWidth="1"/>
    <col min="12" max="12" width="15.9916666666667" customWidth="1"/>
    <col min="13" max="13" width="67.5" customWidth="1"/>
    <col min="14" max="14" width="22.9583333333333" customWidth="1"/>
  </cols>
  <sheetData>
    <row r="1" ht="27" spans="1:13">
      <c r="A1" s="7" t="s">
        <v>0</v>
      </c>
      <c r="B1" s="8"/>
      <c r="C1" s="8"/>
      <c r="D1" s="9"/>
      <c r="E1" s="9"/>
      <c r="F1" s="9"/>
      <c r="G1" s="30"/>
      <c r="H1" s="7"/>
      <c r="I1" s="7"/>
      <c r="J1" s="7"/>
      <c r="K1" s="7"/>
      <c r="L1" s="7"/>
      <c r="M1" s="7"/>
    </row>
    <row r="2" spans="1:13">
      <c r="A2" s="10"/>
      <c r="B2" s="11"/>
      <c r="C2" s="11"/>
      <c r="D2" s="12"/>
      <c r="E2" s="12"/>
      <c r="F2" s="12"/>
      <c r="G2" s="31"/>
      <c r="H2" s="10"/>
      <c r="I2" s="10"/>
      <c r="J2" s="46"/>
      <c r="K2" s="10"/>
      <c r="L2" s="10"/>
      <c r="M2" s="10"/>
    </row>
    <row r="3" ht="14.25" spans="1:13">
      <c r="A3" s="13" t="s">
        <v>1</v>
      </c>
      <c r="B3" s="13"/>
      <c r="C3" s="14"/>
      <c r="D3" s="15"/>
      <c r="E3" s="15"/>
      <c r="F3" s="15"/>
      <c r="G3" s="32"/>
      <c r="H3" s="15"/>
      <c r="I3" s="47"/>
      <c r="J3" s="48"/>
      <c r="L3" s="15"/>
      <c r="M3" s="54" t="s">
        <v>2</v>
      </c>
    </row>
    <row r="4" ht="20" customHeight="1" spans="1:13">
      <c r="A4" s="16"/>
      <c r="B4" s="17" t="s">
        <v>3</v>
      </c>
      <c r="C4" s="17"/>
      <c r="D4" s="18"/>
      <c r="E4" s="18"/>
      <c r="F4" s="18"/>
      <c r="G4" s="33" t="s">
        <v>4</v>
      </c>
      <c r="H4" s="18"/>
      <c r="I4" s="18"/>
      <c r="J4" s="18"/>
      <c r="K4" s="18"/>
      <c r="L4" s="49" t="s">
        <v>5</v>
      </c>
      <c r="M4" s="55" t="s">
        <v>6</v>
      </c>
    </row>
    <row r="5" ht="40" customHeight="1" spans="1:13">
      <c r="A5" s="18" t="s">
        <v>7</v>
      </c>
      <c r="B5" s="17" t="s">
        <v>8</v>
      </c>
      <c r="C5" s="17" t="s">
        <v>9</v>
      </c>
      <c r="D5" s="18" t="s">
        <v>10</v>
      </c>
      <c r="E5" s="18" t="s">
        <v>11</v>
      </c>
      <c r="F5" s="17" t="s">
        <v>12</v>
      </c>
      <c r="G5" s="33" t="s">
        <v>13</v>
      </c>
      <c r="H5" s="18" t="s">
        <v>14</v>
      </c>
      <c r="I5" s="18" t="s">
        <v>15</v>
      </c>
      <c r="J5" s="18" t="s">
        <v>10</v>
      </c>
      <c r="K5" s="18" t="s">
        <v>16</v>
      </c>
      <c r="L5" s="50"/>
      <c r="M5" s="56"/>
    </row>
    <row r="6" spans="1:13">
      <c r="A6" s="19">
        <v>1</v>
      </c>
      <c r="B6" s="20" t="s">
        <v>17</v>
      </c>
      <c r="C6" s="19" t="s">
        <v>18</v>
      </c>
      <c r="D6" s="21">
        <v>280</v>
      </c>
      <c r="E6" s="34">
        <v>45471.2595486111</v>
      </c>
      <c r="F6" s="35" t="s">
        <v>19</v>
      </c>
      <c r="G6" s="36" t="s">
        <v>20</v>
      </c>
      <c r="H6" s="212" t="s">
        <v>21</v>
      </c>
      <c r="I6" s="36" t="s">
        <v>22</v>
      </c>
      <c r="J6" s="51">
        <v>280</v>
      </c>
      <c r="K6" s="37">
        <v>45631</v>
      </c>
      <c r="L6" s="25">
        <f>D6-J6</f>
        <v>0</v>
      </c>
      <c r="M6" s="57" t="s">
        <v>23</v>
      </c>
    </row>
    <row r="7" spans="1:13">
      <c r="A7" s="19">
        <v>2</v>
      </c>
      <c r="B7" s="20" t="s">
        <v>24</v>
      </c>
      <c r="C7" s="19" t="s">
        <v>18</v>
      </c>
      <c r="D7" s="22">
        <v>10</v>
      </c>
      <c r="E7" s="34">
        <v>45471.377962963</v>
      </c>
      <c r="F7" s="35" t="s">
        <v>25</v>
      </c>
      <c r="G7" s="36"/>
      <c r="H7" s="36"/>
      <c r="I7" s="36"/>
      <c r="J7" s="52"/>
      <c r="K7" s="37"/>
      <c r="L7" s="25">
        <f t="shared" ref="L7:L38" si="0">D7-J7</f>
        <v>10</v>
      </c>
      <c r="M7" s="57"/>
    </row>
    <row r="8" spans="1:13">
      <c r="A8" s="19">
        <v>3</v>
      </c>
      <c r="B8" s="20" t="s">
        <v>26</v>
      </c>
      <c r="C8" s="19" t="s">
        <v>18</v>
      </c>
      <c r="D8" s="22">
        <v>10</v>
      </c>
      <c r="E8" s="37">
        <v>45471.3803240741</v>
      </c>
      <c r="F8" s="35" t="s">
        <v>25</v>
      </c>
      <c r="G8" s="36"/>
      <c r="H8" s="36"/>
      <c r="I8" s="36"/>
      <c r="J8" s="52"/>
      <c r="K8" s="37"/>
      <c r="L8" s="25">
        <f t="shared" si="0"/>
        <v>10</v>
      </c>
      <c r="M8" s="57"/>
    </row>
    <row r="9" spans="1:13">
      <c r="A9" s="19">
        <v>4</v>
      </c>
      <c r="B9" s="20" t="s">
        <v>27</v>
      </c>
      <c r="C9" s="19" t="s">
        <v>18</v>
      </c>
      <c r="D9" s="22">
        <v>10</v>
      </c>
      <c r="E9" s="37">
        <v>45471.3805671296</v>
      </c>
      <c r="F9" s="35" t="s">
        <v>25</v>
      </c>
      <c r="G9" s="36"/>
      <c r="H9" s="36"/>
      <c r="I9" s="36"/>
      <c r="J9" s="52"/>
      <c r="K9" s="37"/>
      <c r="L9" s="25">
        <f t="shared" si="0"/>
        <v>10</v>
      </c>
      <c r="M9" s="57"/>
    </row>
    <row r="10" spans="1:13">
      <c r="A10" s="19">
        <v>5</v>
      </c>
      <c r="B10" s="20" t="s">
        <v>24</v>
      </c>
      <c r="C10" s="19" t="s">
        <v>18</v>
      </c>
      <c r="D10" s="22">
        <v>10</v>
      </c>
      <c r="E10" s="37">
        <v>45471.3832407407</v>
      </c>
      <c r="F10" s="35" t="s">
        <v>25</v>
      </c>
      <c r="G10" s="36"/>
      <c r="H10" s="36"/>
      <c r="I10" s="36"/>
      <c r="J10" s="52"/>
      <c r="K10" s="37"/>
      <c r="L10" s="25">
        <f t="shared" si="0"/>
        <v>10</v>
      </c>
      <c r="M10" s="57"/>
    </row>
    <row r="11" spans="1:13">
      <c r="A11" s="19">
        <v>6</v>
      </c>
      <c r="B11" s="20" t="s">
        <v>28</v>
      </c>
      <c r="C11" s="19" t="s">
        <v>18</v>
      </c>
      <c r="D11" s="22">
        <v>10</v>
      </c>
      <c r="E11" s="37">
        <v>45471.3837152778</v>
      </c>
      <c r="F11" s="35" t="s">
        <v>25</v>
      </c>
      <c r="G11" s="36"/>
      <c r="H11" s="36"/>
      <c r="I11" s="36"/>
      <c r="J11" s="52"/>
      <c r="K11" s="37"/>
      <c r="L11" s="25">
        <f t="shared" si="0"/>
        <v>10</v>
      </c>
      <c r="M11" s="57"/>
    </row>
    <row r="12" spans="1:13">
      <c r="A12" s="19">
        <v>7</v>
      </c>
      <c r="B12" s="20" t="s">
        <v>29</v>
      </c>
      <c r="C12" s="19" t="s">
        <v>18</v>
      </c>
      <c r="D12" s="22">
        <v>10</v>
      </c>
      <c r="E12" s="37">
        <v>45471.3839236111</v>
      </c>
      <c r="F12" s="35" t="s">
        <v>25</v>
      </c>
      <c r="G12" s="36"/>
      <c r="H12" s="36"/>
      <c r="I12" s="36"/>
      <c r="J12" s="52"/>
      <c r="K12" s="37"/>
      <c r="L12" s="25">
        <f t="shared" si="0"/>
        <v>10</v>
      </c>
      <c r="M12" s="57"/>
    </row>
    <row r="13" spans="1:13">
      <c r="A13" s="19">
        <v>8</v>
      </c>
      <c r="B13" s="20" t="s">
        <v>30</v>
      </c>
      <c r="C13" s="19" t="s">
        <v>18</v>
      </c>
      <c r="D13" s="22">
        <v>10</v>
      </c>
      <c r="E13" s="37">
        <v>45471.4267592593</v>
      </c>
      <c r="F13" s="35" t="s">
        <v>25</v>
      </c>
      <c r="G13" s="36"/>
      <c r="H13" s="36"/>
      <c r="I13" s="36"/>
      <c r="J13" s="52"/>
      <c r="K13" s="37"/>
      <c r="L13" s="25">
        <f t="shared" si="0"/>
        <v>10</v>
      </c>
      <c r="M13" s="57"/>
    </row>
    <row r="14" spans="1:13">
      <c r="A14" s="19">
        <v>9</v>
      </c>
      <c r="B14" s="20" t="s">
        <v>24</v>
      </c>
      <c r="C14" s="19" t="s">
        <v>18</v>
      </c>
      <c r="D14" s="21">
        <v>200</v>
      </c>
      <c r="E14" s="37">
        <v>45471.4869560185</v>
      </c>
      <c r="F14" s="35" t="s">
        <v>19</v>
      </c>
      <c r="G14" s="36" t="s">
        <v>20</v>
      </c>
      <c r="H14" s="212" t="s">
        <v>21</v>
      </c>
      <c r="I14" s="36" t="s">
        <v>22</v>
      </c>
      <c r="J14" s="51">
        <v>200</v>
      </c>
      <c r="K14" s="37">
        <v>45631</v>
      </c>
      <c r="L14" s="25">
        <f t="shared" si="0"/>
        <v>0</v>
      </c>
      <c r="M14" s="58" t="s">
        <v>31</v>
      </c>
    </row>
    <row r="15" spans="1:13">
      <c r="A15" s="19">
        <v>10</v>
      </c>
      <c r="B15" s="20" t="s">
        <v>32</v>
      </c>
      <c r="C15" s="19" t="s">
        <v>18</v>
      </c>
      <c r="D15" s="21">
        <v>10</v>
      </c>
      <c r="E15" s="37">
        <v>45471.5410185185</v>
      </c>
      <c r="F15" s="35" t="s">
        <v>19</v>
      </c>
      <c r="G15" s="36" t="s">
        <v>20</v>
      </c>
      <c r="H15" s="212" t="s">
        <v>21</v>
      </c>
      <c r="I15" s="36" t="s">
        <v>22</v>
      </c>
      <c r="J15" s="51">
        <v>10</v>
      </c>
      <c r="K15" s="37">
        <v>45631</v>
      </c>
      <c r="L15" s="25">
        <f t="shared" si="0"/>
        <v>0</v>
      </c>
      <c r="M15" s="58" t="s">
        <v>31</v>
      </c>
    </row>
    <row r="16" spans="1:13">
      <c r="A16" s="19">
        <v>11</v>
      </c>
      <c r="B16" s="20" t="s">
        <v>33</v>
      </c>
      <c r="C16" s="19" t="s">
        <v>18</v>
      </c>
      <c r="D16" s="22">
        <v>5</v>
      </c>
      <c r="E16" s="37">
        <v>45471.5877083333</v>
      </c>
      <c r="F16" s="35" t="s">
        <v>25</v>
      </c>
      <c r="G16" s="36"/>
      <c r="H16" s="36"/>
      <c r="I16" s="36"/>
      <c r="J16" s="52"/>
      <c r="K16" s="37"/>
      <c r="L16" s="25">
        <f t="shared" si="0"/>
        <v>5</v>
      </c>
      <c r="M16" s="57"/>
    </row>
    <row r="17" spans="1:13">
      <c r="A17" s="19">
        <v>12</v>
      </c>
      <c r="B17" s="20" t="s">
        <v>34</v>
      </c>
      <c r="C17" s="19" t="s">
        <v>18</v>
      </c>
      <c r="D17" s="21">
        <v>3</v>
      </c>
      <c r="E17" s="37">
        <v>45471.6111805556</v>
      </c>
      <c r="F17" s="35" t="s">
        <v>25</v>
      </c>
      <c r="G17" s="36"/>
      <c r="H17" s="36"/>
      <c r="I17" s="36"/>
      <c r="J17" s="52"/>
      <c r="K17" s="37"/>
      <c r="L17" s="25">
        <f t="shared" si="0"/>
        <v>3</v>
      </c>
      <c r="M17" s="57"/>
    </row>
    <row r="18" spans="1:15">
      <c r="A18" s="19">
        <v>13</v>
      </c>
      <c r="B18" s="23" t="s">
        <v>35</v>
      </c>
      <c r="C18" s="19" t="s">
        <v>36</v>
      </c>
      <c r="D18" s="21">
        <v>950</v>
      </c>
      <c r="E18" s="37">
        <v>45471.6160763889</v>
      </c>
      <c r="F18" s="35" t="s">
        <v>19</v>
      </c>
      <c r="G18" s="36" t="s">
        <v>37</v>
      </c>
      <c r="H18" s="212" t="s">
        <v>38</v>
      </c>
      <c r="I18" s="36" t="s">
        <v>22</v>
      </c>
      <c r="J18" s="51">
        <v>950</v>
      </c>
      <c r="K18" s="37">
        <v>45663</v>
      </c>
      <c r="L18" s="25">
        <f t="shared" si="0"/>
        <v>0</v>
      </c>
      <c r="M18" s="57" t="s">
        <v>39</v>
      </c>
      <c r="N18" s="59"/>
      <c r="O18" s="60"/>
    </row>
    <row r="19" spans="1:15">
      <c r="A19" s="19">
        <v>14</v>
      </c>
      <c r="B19" s="20" t="s">
        <v>24</v>
      </c>
      <c r="C19" s="19" t="s">
        <v>18</v>
      </c>
      <c r="D19" s="21">
        <v>50</v>
      </c>
      <c r="E19" s="37">
        <v>45471.6329050926</v>
      </c>
      <c r="F19" s="35" t="s">
        <v>19</v>
      </c>
      <c r="G19" s="36" t="s">
        <v>37</v>
      </c>
      <c r="H19" s="212" t="s">
        <v>38</v>
      </c>
      <c r="I19" s="36" t="s">
        <v>22</v>
      </c>
      <c r="J19" s="51">
        <v>50</v>
      </c>
      <c r="K19" s="37">
        <v>45663</v>
      </c>
      <c r="L19" s="25">
        <f t="shared" si="0"/>
        <v>0</v>
      </c>
      <c r="M19" s="57" t="s">
        <v>40</v>
      </c>
      <c r="N19" s="59"/>
      <c r="O19" s="60"/>
    </row>
    <row r="20" spans="1:13">
      <c r="A20" s="19">
        <v>15</v>
      </c>
      <c r="B20" s="23" t="s">
        <v>41</v>
      </c>
      <c r="C20" s="19" t="s">
        <v>36</v>
      </c>
      <c r="D20" s="21">
        <v>1088</v>
      </c>
      <c r="E20" s="37">
        <v>45471.6419097222</v>
      </c>
      <c r="F20" s="35" t="s">
        <v>19</v>
      </c>
      <c r="G20" s="36" t="s">
        <v>42</v>
      </c>
      <c r="H20" s="38" t="s">
        <v>43</v>
      </c>
      <c r="I20" s="36" t="s">
        <v>22</v>
      </c>
      <c r="J20" s="51">
        <v>1088</v>
      </c>
      <c r="K20" s="37">
        <v>45663</v>
      </c>
      <c r="L20" s="25">
        <f t="shared" si="0"/>
        <v>0</v>
      </c>
      <c r="M20" s="57" t="s">
        <v>44</v>
      </c>
    </row>
    <row r="21" spans="1:15">
      <c r="A21" s="19">
        <v>16</v>
      </c>
      <c r="B21" s="24" t="s">
        <v>45</v>
      </c>
      <c r="C21" s="19" t="s">
        <v>18</v>
      </c>
      <c r="D21" s="25">
        <v>50</v>
      </c>
      <c r="E21" s="37">
        <v>45471.6452777778</v>
      </c>
      <c r="F21" s="39" t="s">
        <v>19</v>
      </c>
      <c r="G21" s="36" t="s">
        <v>37</v>
      </c>
      <c r="H21" s="212" t="s">
        <v>38</v>
      </c>
      <c r="I21" s="36" t="s">
        <v>22</v>
      </c>
      <c r="J21" s="51">
        <v>50</v>
      </c>
      <c r="K21" s="37">
        <v>45663</v>
      </c>
      <c r="L21" s="25">
        <f t="shared" si="0"/>
        <v>0</v>
      </c>
      <c r="M21" s="57" t="s">
        <v>40</v>
      </c>
      <c r="N21" s="59"/>
      <c r="O21" s="60"/>
    </row>
    <row r="22" spans="1:13">
      <c r="A22" s="19">
        <v>17</v>
      </c>
      <c r="B22" s="24" t="s">
        <v>46</v>
      </c>
      <c r="C22" s="19" t="s">
        <v>47</v>
      </c>
      <c r="D22" s="25">
        <v>50</v>
      </c>
      <c r="E22" s="37">
        <v>45471.6641203704</v>
      </c>
      <c r="F22" s="39" t="s">
        <v>25</v>
      </c>
      <c r="G22" s="36" t="s">
        <v>20</v>
      </c>
      <c r="H22" s="212" t="s">
        <v>21</v>
      </c>
      <c r="I22" s="36" t="s">
        <v>22</v>
      </c>
      <c r="J22" s="51">
        <v>0</v>
      </c>
      <c r="K22" s="37"/>
      <c r="L22" s="25">
        <f t="shared" si="0"/>
        <v>50</v>
      </c>
      <c r="M22" s="57"/>
    </row>
    <row r="23" spans="1:13">
      <c r="A23" s="19">
        <v>18</v>
      </c>
      <c r="B23" s="20" t="s">
        <v>48</v>
      </c>
      <c r="C23" s="19" t="s">
        <v>18</v>
      </c>
      <c r="D23" s="21">
        <v>10</v>
      </c>
      <c r="E23" s="37">
        <v>45471.6685300926</v>
      </c>
      <c r="F23" s="35" t="s">
        <v>25</v>
      </c>
      <c r="G23" s="36"/>
      <c r="H23" s="36"/>
      <c r="I23" s="36"/>
      <c r="J23" s="52"/>
      <c r="K23" s="37"/>
      <c r="L23" s="25">
        <f t="shared" si="0"/>
        <v>10</v>
      </c>
      <c r="M23" s="57"/>
    </row>
    <row r="24" spans="1:13">
      <c r="A24" s="19">
        <v>19</v>
      </c>
      <c r="B24" s="23" t="s">
        <v>49</v>
      </c>
      <c r="C24" s="19" t="s">
        <v>36</v>
      </c>
      <c r="D24" s="21">
        <v>1400</v>
      </c>
      <c r="E24" s="37">
        <v>45471.6685300926</v>
      </c>
      <c r="F24" s="35" t="s">
        <v>19</v>
      </c>
      <c r="G24" s="36" t="s">
        <v>50</v>
      </c>
      <c r="H24" s="212" t="s">
        <v>51</v>
      </c>
      <c r="I24" s="36" t="s">
        <v>22</v>
      </c>
      <c r="J24" s="25">
        <v>1400</v>
      </c>
      <c r="K24" s="37">
        <v>45660</v>
      </c>
      <c r="L24" s="25">
        <f t="shared" si="0"/>
        <v>0</v>
      </c>
      <c r="M24" s="57" t="s">
        <v>52</v>
      </c>
    </row>
    <row r="25" spans="1:13">
      <c r="A25" s="19">
        <v>20</v>
      </c>
      <c r="B25" s="23" t="s">
        <v>53</v>
      </c>
      <c r="C25" s="19" t="s">
        <v>36</v>
      </c>
      <c r="D25" s="21">
        <v>250</v>
      </c>
      <c r="E25" s="37">
        <v>45471.6685300926</v>
      </c>
      <c r="F25" s="35" t="s">
        <v>19</v>
      </c>
      <c r="G25" s="36" t="s">
        <v>50</v>
      </c>
      <c r="H25" s="212" t="s">
        <v>51</v>
      </c>
      <c r="I25" s="36" t="s">
        <v>22</v>
      </c>
      <c r="J25" s="51">
        <v>250</v>
      </c>
      <c r="K25" s="37">
        <v>45660</v>
      </c>
      <c r="L25" s="25">
        <f t="shared" si="0"/>
        <v>0</v>
      </c>
      <c r="M25" s="57" t="s">
        <v>52</v>
      </c>
    </row>
    <row r="26" spans="1:13">
      <c r="A26" s="19">
        <v>21</v>
      </c>
      <c r="B26" s="23" t="s">
        <v>54</v>
      </c>
      <c r="C26" s="19" t="s">
        <v>36</v>
      </c>
      <c r="D26" s="21">
        <v>345</v>
      </c>
      <c r="E26" s="37">
        <v>45471.6685300926</v>
      </c>
      <c r="F26" s="35" t="s">
        <v>19</v>
      </c>
      <c r="G26" s="36" t="s">
        <v>50</v>
      </c>
      <c r="H26" s="212" t="s">
        <v>51</v>
      </c>
      <c r="I26" s="36" t="s">
        <v>22</v>
      </c>
      <c r="J26" s="51">
        <v>345</v>
      </c>
      <c r="K26" s="37">
        <v>45660</v>
      </c>
      <c r="L26" s="25">
        <f t="shared" si="0"/>
        <v>0</v>
      </c>
      <c r="M26" s="57" t="s">
        <v>52</v>
      </c>
    </row>
    <row r="27" spans="1:13">
      <c r="A27" s="19">
        <v>22</v>
      </c>
      <c r="B27" s="23" t="s">
        <v>55</v>
      </c>
      <c r="C27" s="19" t="s">
        <v>36</v>
      </c>
      <c r="D27" s="21">
        <v>750</v>
      </c>
      <c r="E27" s="37">
        <v>45471.6685300926</v>
      </c>
      <c r="F27" s="35" t="s">
        <v>19</v>
      </c>
      <c r="G27" s="36" t="s">
        <v>50</v>
      </c>
      <c r="H27" s="212" t="s">
        <v>51</v>
      </c>
      <c r="I27" s="36" t="s">
        <v>22</v>
      </c>
      <c r="J27" s="51">
        <v>750</v>
      </c>
      <c r="K27" s="37">
        <v>45660</v>
      </c>
      <c r="L27" s="25">
        <f t="shared" si="0"/>
        <v>0</v>
      </c>
      <c r="M27" s="57" t="s">
        <v>52</v>
      </c>
    </row>
    <row r="28" spans="1:13">
      <c r="A28" s="19">
        <v>23</v>
      </c>
      <c r="B28" s="23" t="s">
        <v>56</v>
      </c>
      <c r="C28" s="19" t="s">
        <v>36</v>
      </c>
      <c r="D28" s="21">
        <v>2500</v>
      </c>
      <c r="E28" s="37">
        <v>45471.6685300926</v>
      </c>
      <c r="F28" s="35" t="s">
        <v>19</v>
      </c>
      <c r="G28" s="36" t="s">
        <v>50</v>
      </c>
      <c r="H28" s="212" t="s">
        <v>51</v>
      </c>
      <c r="I28" s="36" t="s">
        <v>22</v>
      </c>
      <c r="J28" s="51">
        <v>2500</v>
      </c>
      <c r="K28" s="37">
        <v>45660</v>
      </c>
      <c r="L28" s="25">
        <f t="shared" si="0"/>
        <v>0</v>
      </c>
      <c r="M28" s="57" t="s">
        <v>52</v>
      </c>
    </row>
    <row r="29" spans="1:13">
      <c r="A29" s="19">
        <v>24</v>
      </c>
      <c r="B29" s="23" t="s">
        <v>57</v>
      </c>
      <c r="C29" s="19" t="s">
        <v>36</v>
      </c>
      <c r="D29" s="21">
        <v>660</v>
      </c>
      <c r="E29" s="37">
        <v>45471.6685300926</v>
      </c>
      <c r="F29" s="35" t="s">
        <v>19</v>
      </c>
      <c r="G29" s="36" t="s">
        <v>50</v>
      </c>
      <c r="H29" s="212" t="s">
        <v>51</v>
      </c>
      <c r="I29" s="36" t="s">
        <v>22</v>
      </c>
      <c r="J29" s="51">
        <v>660</v>
      </c>
      <c r="K29" s="37">
        <v>45660</v>
      </c>
      <c r="L29" s="25">
        <f t="shared" si="0"/>
        <v>0</v>
      </c>
      <c r="M29" s="57" t="s">
        <v>52</v>
      </c>
    </row>
    <row r="30" ht="31.5" spans="1:13">
      <c r="A30" s="19">
        <v>25</v>
      </c>
      <c r="B30" s="23" t="s">
        <v>58</v>
      </c>
      <c r="C30" s="19" t="s">
        <v>59</v>
      </c>
      <c r="D30" s="21">
        <v>420</v>
      </c>
      <c r="E30" s="37">
        <v>45471.6685300926</v>
      </c>
      <c r="F30" s="35" t="s">
        <v>19</v>
      </c>
      <c r="G30" s="36" t="s">
        <v>60</v>
      </c>
      <c r="H30" s="36" t="s">
        <v>61</v>
      </c>
      <c r="I30" s="36" t="s">
        <v>22</v>
      </c>
      <c r="J30" s="51">
        <v>420</v>
      </c>
      <c r="K30" s="37">
        <v>45660</v>
      </c>
      <c r="L30" s="25">
        <f t="shared" si="0"/>
        <v>0</v>
      </c>
      <c r="M30" s="57" t="s">
        <v>62</v>
      </c>
    </row>
    <row r="31" spans="1:15">
      <c r="A31" s="19">
        <v>26</v>
      </c>
      <c r="B31" s="20" t="s">
        <v>63</v>
      </c>
      <c r="C31" s="19" t="s">
        <v>18</v>
      </c>
      <c r="D31" s="21">
        <v>300</v>
      </c>
      <c r="E31" s="37">
        <v>45471.6685300926</v>
      </c>
      <c r="F31" s="35" t="s">
        <v>19</v>
      </c>
      <c r="G31" s="36" t="s">
        <v>37</v>
      </c>
      <c r="H31" s="212" t="s">
        <v>38</v>
      </c>
      <c r="I31" s="36" t="s">
        <v>22</v>
      </c>
      <c r="J31" s="51">
        <v>300</v>
      </c>
      <c r="K31" s="37">
        <v>45663</v>
      </c>
      <c r="L31" s="25">
        <f t="shared" si="0"/>
        <v>0</v>
      </c>
      <c r="M31" s="57" t="s">
        <v>64</v>
      </c>
      <c r="N31" s="59"/>
      <c r="O31" s="60"/>
    </row>
    <row r="32" spans="1:13">
      <c r="A32" s="19">
        <v>27</v>
      </c>
      <c r="B32" s="20" t="s">
        <v>65</v>
      </c>
      <c r="C32" s="19" t="s">
        <v>18</v>
      </c>
      <c r="D32" s="22">
        <v>1</v>
      </c>
      <c r="E32" s="37">
        <v>45471.6685300926</v>
      </c>
      <c r="F32" s="35" t="s">
        <v>25</v>
      </c>
      <c r="G32" s="36"/>
      <c r="H32" s="36"/>
      <c r="I32" s="36"/>
      <c r="J32" s="52"/>
      <c r="K32" s="37"/>
      <c r="L32" s="25">
        <f t="shared" si="0"/>
        <v>1</v>
      </c>
      <c r="M32" s="57"/>
    </row>
    <row r="33" spans="1:13">
      <c r="A33" s="19">
        <v>28</v>
      </c>
      <c r="B33" s="20" t="s">
        <v>66</v>
      </c>
      <c r="C33" s="19" t="s">
        <v>18</v>
      </c>
      <c r="D33" s="21">
        <v>200</v>
      </c>
      <c r="E33" s="37">
        <v>45471.6685300926</v>
      </c>
      <c r="F33" s="35" t="s">
        <v>19</v>
      </c>
      <c r="G33" s="36" t="s">
        <v>42</v>
      </c>
      <c r="H33" s="38" t="s">
        <v>43</v>
      </c>
      <c r="I33" s="36" t="s">
        <v>22</v>
      </c>
      <c r="J33" s="51">
        <v>200</v>
      </c>
      <c r="K33" s="37">
        <v>45663</v>
      </c>
      <c r="L33" s="25">
        <f t="shared" si="0"/>
        <v>0</v>
      </c>
      <c r="M33" s="57" t="s">
        <v>44</v>
      </c>
    </row>
    <row r="34" spans="1:13">
      <c r="A34" s="19">
        <v>29</v>
      </c>
      <c r="B34" s="20" t="s">
        <v>67</v>
      </c>
      <c r="C34" s="19" t="s">
        <v>18</v>
      </c>
      <c r="D34" s="22">
        <v>1</v>
      </c>
      <c r="E34" s="37">
        <v>45471.6685300926</v>
      </c>
      <c r="F34" s="35" t="s">
        <v>25</v>
      </c>
      <c r="G34" s="36"/>
      <c r="H34" s="36"/>
      <c r="I34" s="36"/>
      <c r="J34" s="52"/>
      <c r="K34" s="37"/>
      <c r="L34" s="25">
        <f t="shared" si="0"/>
        <v>1</v>
      </c>
      <c r="M34" s="57"/>
    </row>
    <row r="35" spans="1:13">
      <c r="A35" s="19">
        <v>30</v>
      </c>
      <c r="B35" s="20" t="s">
        <v>68</v>
      </c>
      <c r="C35" s="19" t="s">
        <v>18</v>
      </c>
      <c r="D35" s="22">
        <v>20</v>
      </c>
      <c r="E35" s="37">
        <v>45471.6685300926</v>
      </c>
      <c r="F35" s="35" t="s">
        <v>25</v>
      </c>
      <c r="G35" s="36"/>
      <c r="H35" s="36"/>
      <c r="I35" s="36"/>
      <c r="J35" s="52"/>
      <c r="K35" s="37"/>
      <c r="L35" s="25">
        <f t="shared" si="0"/>
        <v>20</v>
      </c>
      <c r="M35" s="57"/>
    </row>
    <row r="36" ht="31.5" spans="1:13">
      <c r="A36" s="19">
        <v>31</v>
      </c>
      <c r="B36" s="20" t="s">
        <v>69</v>
      </c>
      <c r="C36" s="19" t="s">
        <v>18</v>
      </c>
      <c r="D36" s="21">
        <v>100</v>
      </c>
      <c r="E36" s="37">
        <v>45472.6685300926</v>
      </c>
      <c r="F36" s="35" t="s">
        <v>19</v>
      </c>
      <c r="G36" s="36" t="s">
        <v>70</v>
      </c>
      <c r="H36" s="212" t="s">
        <v>71</v>
      </c>
      <c r="I36" s="36" t="s">
        <v>22</v>
      </c>
      <c r="J36" s="51">
        <v>100</v>
      </c>
      <c r="K36" s="37">
        <v>45660</v>
      </c>
      <c r="L36" s="25">
        <f t="shared" si="0"/>
        <v>0</v>
      </c>
      <c r="M36" s="57" t="s">
        <v>72</v>
      </c>
    </row>
    <row r="37" spans="1:13">
      <c r="A37" s="19">
        <v>32</v>
      </c>
      <c r="B37" s="20" t="s">
        <v>73</v>
      </c>
      <c r="C37" s="19" t="s">
        <v>18</v>
      </c>
      <c r="D37" s="22">
        <v>100</v>
      </c>
      <c r="E37" s="37">
        <v>45472.6685300926</v>
      </c>
      <c r="F37" s="35" t="s">
        <v>25</v>
      </c>
      <c r="G37" s="36"/>
      <c r="H37" s="36"/>
      <c r="I37" s="36"/>
      <c r="J37" s="52"/>
      <c r="K37" s="37"/>
      <c r="L37" s="25">
        <f t="shared" si="0"/>
        <v>100</v>
      </c>
      <c r="M37" s="57"/>
    </row>
    <row r="38" ht="31.5" spans="1:13">
      <c r="A38" s="19">
        <v>33</v>
      </c>
      <c r="B38" s="20" t="s">
        <v>74</v>
      </c>
      <c r="C38" s="19" t="s">
        <v>47</v>
      </c>
      <c r="D38" s="21">
        <v>6300</v>
      </c>
      <c r="E38" s="37">
        <v>45472.6685300926</v>
      </c>
      <c r="F38" s="35" t="s">
        <v>19</v>
      </c>
      <c r="G38" s="36" t="s">
        <v>60</v>
      </c>
      <c r="H38" s="36" t="s">
        <v>61</v>
      </c>
      <c r="I38" s="36" t="s">
        <v>22</v>
      </c>
      <c r="J38" s="51">
        <v>6300</v>
      </c>
      <c r="K38" s="37">
        <v>45660</v>
      </c>
      <c r="L38" s="25">
        <f t="shared" si="0"/>
        <v>0</v>
      </c>
      <c r="M38" s="57" t="s">
        <v>62</v>
      </c>
    </row>
    <row r="39" ht="21" spans="1:13">
      <c r="A39" s="19">
        <v>34</v>
      </c>
      <c r="B39" s="20" t="s">
        <v>24</v>
      </c>
      <c r="C39" s="19" t="s">
        <v>18</v>
      </c>
      <c r="D39" s="21">
        <v>99</v>
      </c>
      <c r="E39" s="37">
        <v>45472.6685300926</v>
      </c>
      <c r="F39" s="35" t="s">
        <v>19</v>
      </c>
      <c r="G39" s="36" t="s">
        <v>75</v>
      </c>
      <c r="H39" s="212" t="s">
        <v>76</v>
      </c>
      <c r="I39" s="36" t="s">
        <v>22</v>
      </c>
      <c r="J39" s="51">
        <v>99</v>
      </c>
      <c r="K39" s="37">
        <v>45663</v>
      </c>
      <c r="L39" s="25">
        <f t="shared" ref="L39:L70" si="1">D39-J39</f>
        <v>0</v>
      </c>
      <c r="M39" s="57" t="s">
        <v>77</v>
      </c>
    </row>
    <row r="40" spans="1:13">
      <c r="A40" s="19">
        <v>35</v>
      </c>
      <c r="B40" s="20" t="s">
        <v>78</v>
      </c>
      <c r="C40" s="19" t="s">
        <v>47</v>
      </c>
      <c r="D40" s="21">
        <v>668</v>
      </c>
      <c r="E40" s="37">
        <v>45472.6685300926</v>
      </c>
      <c r="F40" s="35" t="s">
        <v>19</v>
      </c>
      <c r="G40" s="36" t="s">
        <v>42</v>
      </c>
      <c r="H40" s="38" t="s">
        <v>43</v>
      </c>
      <c r="I40" s="36" t="s">
        <v>22</v>
      </c>
      <c r="J40" s="51">
        <v>668</v>
      </c>
      <c r="K40" s="37">
        <v>45663</v>
      </c>
      <c r="L40" s="25">
        <f t="shared" si="1"/>
        <v>0</v>
      </c>
      <c r="M40" s="57" t="s">
        <v>44</v>
      </c>
    </row>
    <row r="41" ht="21" spans="1:13">
      <c r="A41" s="19">
        <v>36</v>
      </c>
      <c r="B41" s="20" t="s">
        <v>79</v>
      </c>
      <c r="C41" s="19" t="s">
        <v>18</v>
      </c>
      <c r="D41" s="21">
        <v>200</v>
      </c>
      <c r="E41" s="37">
        <v>45472.6685300926</v>
      </c>
      <c r="F41" s="35" t="s">
        <v>19</v>
      </c>
      <c r="G41" s="36" t="s">
        <v>75</v>
      </c>
      <c r="H41" s="212" t="s">
        <v>76</v>
      </c>
      <c r="I41" s="36" t="s">
        <v>22</v>
      </c>
      <c r="J41" s="51">
        <v>200</v>
      </c>
      <c r="K41" s="37">
        <v>45663</v>
      </c>
      <c r="L41" s="25">
        <f t="shared" si="1"/>
        <v>0</v>
      </c>
      <c r="M41" s="57" t="s">
        <v>77</v>
      </c>
    </row>
    <row r="42" spans="1:13">
      <c r="A42" s="19">
        <v>37</v>
      </c>
      <c r="B42" s="20" t="s">
        <v>80</v>
      </c>
      <c r="C42" s="19" t="s">
        <v>36</v>
      </c>
      <c r="D42" s="22">
        <v>200</v>
      </c>
      <c r="E42" s="37">
        <v>45472.6685300926</v>
      </c>
      <c r="F42" s="35" t="s">
        <v>25</v>
      </c>
      <c r="G42" s="36"/>
      <c r="H42" s="36"/>
      <c r="I42" s="36"/>
      <c r="J42" s="52"/>
      <c r="K42" s="37"/>
      <c r="L42" s="25">
        <f t="shared" si="1"/>
        <v>200</v>
      </c>
      <c r="M42" s="57"/>
    </row>
    <row r="43" spans="1:13">
      <c r="A43" s="19">
        <v>38</v>
      </c>
      <c r="B43" s="20" t="s">
        <v>24</v>
      </c>
      <c r="C43" s="19" t="s">
        <v>18</v>
      </c>
      <c r="D43" s="22">
        <v>200</v>
      </c>
      <c r="E43" s="37">
        <v>45472.6685300926</v>
      </c>
      <c r="F43" s="35" t="s">
        <v>25</v>
      </c>
      <c r="G43" s="36"/>
      <c r="H43" s="36"/>
      <c r="I43" s="36"/>
      <c r="J43" s="52"/>
      <c r="K43" s="37"/>
      <c r="L43" s="25">
        <f t="shared" si="1"/>
        <v>200</v>
      </c>
      <c r="M43" s="57"/>
    </row>
    <row r="44" ht="21" spans="1:13">
      <c r="A44" s="19">
        <v>39</v>
      </c>
      <c r="B44" s="20" t="s">
        <v>81</v>
      </c>
      <c r="C44" s="19" t="s">
        <v>59</v>
      </c>
      <c r="D44" s="21">
        <v>2768</v>
      </c>
      <c r="E44" s="37">
        <v>45473.6685300926</v>
      </c>
      <c r="F44" s="35" t="s">
        <v>19</v>
      </c>
      <c r="G44" s="36" t="s">
        <v>75</v>
      </c>
      <c r="H44" s="212" t="s">
        <v>76</v>
      </c>
      <c r="I44" s="36" t="s">
        <v>22</v>
      </c>
      <c r="J44" s="51">
        <v>2768</v>
      </c>
      <c r="K44" s="37">
        <v>45663</v>
      </c>
      <c r="L44" s="25">
        <f t="shared" si="1"/>
        <v>0</v>
      </c>
      <c r="M44" s="57" t="s">
        <v>77</v>
      </c>
    </row>
    <row r="45" spans="1:13">
      <c r="A45" s="19">
        <v>40</v>
      </c>
      <c r="B45" s="23" t="s">
        <v>82</v>
      </c>
      <c r="C45" s="19" t="s">
        <v>36</v>
      </c>
      <c r="D45" s="21">
        <v>1000</v>
      </c>
      <c r="E45" s="37">
        <v>45473.6685300926</v>
      </c>
      <c r="F45" s="35" t="s">
        <v>19</v>
      </c>
      <c r="G45" s="36" t="s">
        <v>42</v>
      </c>
      <c r="H45" s="38" t="s">
        <v>43</v>
      </c>
      <c r="I45" s="36" t="s">
        <v>22</v>
      </c>
      <c r="J45" s="51">
        <v>1000</v>
      </c>
      <c r="K45" s="37">
        <v>45663</v>
      </c>
      <c r="L45" s="25">
        <f t="shared" si="1"/>
        <v>0</v>
      </c>
      <c r="M45" s="57" t="s">
        <v>83</v>
      </c>
    </row>
    <row r="46" spans="1:13">
      <c r="A46" s="19">
        <v>41</v>
      </c>
      <c r="B46" s="20" t="s">
        <v>84</v>
      </c>
      <c r="C46" s="19" t="s">
        <v>18</v>
      </c>
      <c r="D46" s="22">
        <v>20</v>
      </c>
      <c r="E46" s="37">
        <v>45474.3524884259</v>
      </c>
      <c r="F46" s="35" t="s">
        <v>25</v>
      </c>
      <c r="G46" s="36"/>
      <c r="H46" s="36"/>
      <c r="I46" s="36"/>
      <c r="J46" s="52"/>
      <c r="K46" s="37"/>
      <c r="L46" s="25">
        <f t="shared" si="1"/>
        <v>20</v>
      </c>
      <c r="M46" s="57"/>
    </row>
    <row r="47" spans="1:13">
      <c r="A47" s="19">
        <v>42</v>
      </c>
      <c r="B47" s="23" t="s">
        <v>85</v>
      </c>
      <c r="C47" s="19" t="s">
        <v>47</v>
      </c>
      <c r="D47" s="21">
        <v>5777.5</v>
      </c>
      <c r="E47" s="37">
        <v>45474.3865625</v>
      </c>
      <c r="F47" s="35" t="s">
        <v>19</v>
      </c>
      <c r="G47" s="36" t="s">
        <v>60</v>
      </c>
      <c r="H47" s="36" t="s">
        <v>61</v>
      </c>
      <c r="I47" s="36" t="s">
        <v>22</v>
      </c>
      <c r="J47" s="51">
        <v>5777.5</v>
      </c>
      <c r="K47" s="37">
        <v>45660</v>
      </c>
      <c r="L47" s="25">
        <f t="shared" si="1"/>
        <v>0</v>
      </c>
      <c r="M47" s="57" t="s">
        <v>86</v>
      </c>
    </row>
    <row r="48" spans="1:13">
      <c r="A48" s="19">
        <v>43</v>
      </c>
      <c r="B48" s="23" t="s">
        <v>87</v>
      </c>
      <c r="C48" s="19" t="s">
        <v>88</v>
      </c>
      <c r="D48" s="21">
        <v>1290</v>
      </c>
      <c r="E48" s="37">
        <v>45474.3874768519</v>
      </c>
      <c r="F48" s="35" t="s">
        <v>19</v>
      </c>
      <c r="G48" s="36" t="s">
        <v>75</v>
      </c>
      <c r="H48" s="212" t="s">
        <v>76</v>
      </c>
      <c r="I48" s="36" t="s">
        <v>22</v>
      </c>
      <c r="J48" s="51">
        <v>1290</v>
      </c>
      <c r="K48" s="37">
        <v>45663</v>
      </c>
      <c r="L48" s="25">
        <f t="shared" si="1"/>
        <v>0</v>
      </c>
      <c r="M48" s="57" t="s">
        <v>89</v>
      </c>
    </row>
    <row r="49" ht="42" spans="1:13">
      <c r="A49" s="19">
        <v>44</v>
      </c>
      <c r="B49" s="20" t="s">
        <v>90</v>
      </c>
      <c r="C49" s="19" t="s">
        <v>47</v>
      </c>
      <c r="D49" s="21">
        <v>3440</v>
      </c>
      <c r="E49" s="37">
        <v>45474.4247916667</v>
      </c>
      <c r="F49" s="35" t="s">
        <v>19</v>
      </c>
      <c r="G49" s="36" t="s">
        <v>91</v>
      </c>
      <c r="H49" s="212" t="s">
        <v>92</v>
      </c>
      <c r="I49" s="36" t="s">
        <v>22</v>
      </c>
      <c r="J49" s="51">
        <v>3440</v>
      </c>
      <c r="K49" s="53">
        <v>45660</v>
      </c>
      <c r="L49" s="25">
        <f t="shared" si="1"/>
        <v>0</v>
      </c>
      <c r="M49" s="57" t="s">
        <v>93</v>
      </c>
    </row>
    <row r="50" spans="1:15">
      <c r="A50" s="19">
        <v>45</v>
      </c>
      <c r="B50" s="20" t="s">
        <v>94</v>
      </c>
      <c r="C50" s="19" t="s">
        <v>18</v>
      </c>
      <c r="D50" s="21">
        <v>2480</v>
      </c>
      <c r="E50" s="37">
        <v>45474.4383449074</v>
      </c>
      <c r="F50" s="35" t="s">
        <v>19</v>
      </c>
      <c r="G50" s="36" t="s">
        <v>37</v>
      </c>
      <c r="H50" s="212" t="s">
        <v>38</v>
      </c>
      <c r="I50" s="36" t="s">
        <v>22</v>
      </c>
      <c r="J50" s="51">
        <v>2480</v>
      </c>
      <c r="K50" s="37">
        <v>45663</v>
      </c>
      <c r="L50" s="25">
        <f t="shared" si="1"/>
        <v>0</v>
      </c>
      <c r="M50" s="57" t="s">
        <v>95</v>
      </c>
      <c r="N50" s="59"/>
      <c r="O50" s="60"/>
    </row>
    <row r="51" spans="1:13">
      <c r="A51" s="19">
        <v>46</v>
      </c>
      <c r="B51" s="23" t="s">
        <v>96</v>
      </c>
      <c r="C51" s="19" t="s">
        <v>18</v>
      </c>
      <c r="D51" s="22">
        <v>100</v>
      </c>
      <c r="E51" s="37">
        <v>45474.4384143519</v>
      </c>
      <c r="F51" s="35" t="s">
        <v>25</v>
      </c>
      <c r="G51" s="36"/>
      <c r="H51" s="36"/>
      <c r="I51" s="36"/>
      <c r="J51" s="52"/>
      <c r="K51" s="37"/>
      <c r="L51" s="25">
        <f t="shared" si="1"/>
        <v>100</v>
      </c>
      <c r="M51" s="57"/>
    </row>
    <row r="52" ht="21" spans="1:13">
      <c r="A52" s="19">
        <v>47</v>
      </c>
      <c r="B52" s="20" t="s">
        <v>97</v>
      </c>
      <c r="C52" s="19" t="s">
        <v>36</v>
      </c>
      <c r="D52" s="21">
        <v>1000</v>
      </c>
      <c r="E52" s="37">
        <v>45474.4596643519</v>
      </c>
      <c r="F52" s="35" t="s">
        <v>19</v>
      </c>
      <c r="G52" s="36" t="s">
        <v>91</v>
      </c>
      <c r="H52" s="212" t="s">
        <v>92</v>
      </c>
      <c r="I52" s="36" t="s">
        <v>22</v>
      </c>
      <c r="J52" s="51">
        <v>1000</v>
      </c>
      <c r="K52" s="37">
        <v>45660</v>
      </c>
      <c r="L52" s="25">
        <f t="shared" si="1"/>
        <v>0</v>
      </c>
      <c r="M52" s="57" t="s">
        <v>98</v>
      </c>
    </row>
    <row r="53" spans="1:15">
      <c r="A53" s="19">
        <v>48</v>
      </c>
      <c r="B53" s="20" t="s">
        <v>99</v>
      </c>
      <c r="C53" s="19" t="s">
        <v>18</v>
      </c>
      <c r="D53" s="21">
        <v>20</v>
      </c>
      <c r="E53" s="34">
        <v>45474.541712963</v>
      </c>
      <c r="F53" s="35" t="s">
        <v>19</v>
      </c>
      <c r="G53" s="36" t="s">
        <v>37</v>
      </c>
      <c r="H53" s="212" t="s">
        <v>38</v>
      </c>
      <c r="I53" s="36" t="s">
        <v>22</v>
      </c>
      <c r="J53" s="51">
        <v>20</v>
      </c>
      <c r="K53" s="37">
        <v>45663</v>
      </c>
      <c r="L53" s="25">
        <f t="shared" si="1"/>
        <v>0</v>
      </c>
      <c r="M53" s="57" t="s">
        <v>64</v>
      </c>
      <c r="N53" s="61"/>
      <c r="O53" s="60"/>
    </row>
    <row r="54" spans="1:15">
      <c r="A54" s="19">
        <v>49</v>
      </c>
      <c r="B54" s="23" t="s">
        <v>100</v>
      </c>
      <c r="C54" s="19" t="s">
        <v>18</v>
      </c>
      <c r="D54" s="21">
        <v>20</v>
      </c>
      <c r="E54" s="34">
        <v>45474.5611111111</v>
      </c>
      <c r="F54" s="35" t="s">
        <v>19</v>
      </c>
      <c r="G54" s="36" t="s">
        <v>37</v>
      </c>
      <c r="H54" s="212" t="s">
        <v>38</v>
      </c>
      <c r="I54" s="36" t="s">
        <v>22</v>
      </c>
      <c r="J54" s="51">
        <v>20</v>
      </c>
      <c r="K54" s="37">
        <v>45663</v>
      </c>
      <c r="L54" s="25">
        <f t="shared" si="1"/>
        <v>0</v>
      </c>
      <c r="M54" s="57" t="s">
        <v>64</v>
      </c>
      <c r="N54" s="59"/>
      <c r="O54" s="60"/>
    </row>
    <row r="55" spans="1:15">
      <c r="A55" s="19">
        <v>50</v>
      </c>
      <c r="B55" s="20" t="s">
        <v>101</v>
      </c>
      <c r="C55" s="19" t="s">
        <v>18</v>
      </c>
      <c r="D55" s="21">
        <v>20</v>
      </c>
      <c r="E55" s="34">
        <v>45474.5633680556</v>
      </c>
      <c r="F55" s="35" t="s">
        <v>19</v>
      </c>
      <c r="G55" s="36" t="s">
        <v>37</v>
      </c>
      <c r="H55" s="212" t="s">
        <v>38</v>
      </c>
      <c r="I55" s="36" t="s">
        <v>22</v>
      </c>
      <c r="J55" s="51">
        <v>20</v>
      </c>
      <c r="K55" s="37">
        <v>45663</v>
      </c>
      <c r="L55" s="25">
        <f t="shared" si="1"/>
        <v>0</v>
      </c>
      <c r="M55" s="57" t="s">
        <v>95</v>
      </c>
      <c r="N55" s="59"/>
      <c r="O55" s="60"/>
    </row>
    <row r="56" spans="1:15">
      <c r="A56" s="19">
        <v>51</v>
      </c>
      <c r="B56" s="20" t="s">
        <v>102</v>
      </c>
      <c r="C56" s="19" t="s">
        <v>18</v>
      </c>
      <c r="D56" s="21">
        <v>20</v>
      </c>
      <c r="E56" s="34">
        <v>45474.5653472222</v>
      </c>
      <c r="F56" s="35" t="s">
        <v>19</v>
      </c>
      <c r="G56" s="36" t="s">
        <v>37</v>
      </c>
      <c r="H56" s="212" t="s">
        <v>38</v>
      </c>
      <c r="I56" s="36" t="s">
        <v>22</v>
      </c>
      <c r="J56" s="51">
        <v>20</v>
      </c>
      <c r="K56" s="37">
        <v>45663</v>
      </c>
      <c r="L56" s="25">
        <f t="shared" si="1"/>
        <v>0</v>
      </c>
      <c r="M56" s="57" t="s">
        <v>95</v>
      </c>
      <c r="N56" s="59"/>
      <c r="O56" s="60"/>
    </row>
    <row r="57" customFormat="1" spans="1:13">
      <c r="A57" s="19">
        <v>52</v>
      </c>
      <c r="B57" s="20" t="s">
        <v>103</v>
      </c>
      <c r="C57" s="19" t="s">
        <v>18</v>
      </c>
      <c r="D57" s="22">
        <v>10</v>
      </c>
      <c r="E57" s="34">
        <v>45474.5680787037</v>
      </c>
      <c r="F57" s="35" t="s">
        <v>25</v>
      </c>
      <c r="G57" s="36"/>
      <c r="H57" s="36"/>
      <c r="I57" s="36"/>
      <c r="J57" s="52"/>
      <c r="K57" s="37"/>
      <c r="L57" s="25">
        <f t="shared" si="1"/>
        <v>10</v>
      </c>
      <c r="M57" s="57"/>
    </row>
    <row r="58" s="1" customFormat="1" spans="1:15">
      <c r="A58" s="19">
        <v>53</v>
      </c>
      <c r="B58" s="20" t="s">
        <v>104</v>
      </c>
      <c r="C58" s="19" t="s">
        <v>18</v>
      </c>
      <c r="D58" s="21">
        <v>20</v>
      </c>
      <c r="E58" s="34">
        <v>45474.5703356481</v>
      </c>
      <c r="F58" s="35" t="s">
        <v>19</v>
      </c>
      <c r="G58" s="36" t="s">
        <v>37</v>
      </c>
      <c r="H58" s="212" t="s">
        <v>38</v>
      </c>
      <c r="I58" s="36" t="s">
        <v>22</v>
      </c>
      <c r="J58" s="51">
        <v>20</v>
      </c>
      <c r="K58" s="37">
        <v>45663</v>
      </c>
      <c r="L58" s="25">
        <f t="shared" si="1"/>
        <v>0</v>
      </c>
      <c r="M58" s="57" t="s">
        <v>64</v>
      </c>
      <c r="N58" s="62"/>
      <c r="O58" s="63"/>
    </row>
    <row r="59" s="1" customFormat="1" ht="21" spans="1:13">
      <c r="A59" s="19">
        <v>54</v>
      </c>
      <c r="B59" s="20" t="s">
        <v>105</v>
      </c>
      <c r="C59" s="19" t="s">
        <v>47</v>
      </c>
      <c r="D59" s="21">
        <v>700</v>
      </c>
      <c r="E59" s="37">
        <v>45474.6077199074</v>
      </c>
      <c r="F59" s="35" t="s">
        <v>19</v>
      </c>
      <c r="G59" s="40" t="s">
        <v>106</v>
      </c>
      <c r="H59" s="38" t="s">
        <v>107</v>
      </c>
      <c r="I59" s="36" t="s">
        <v>22</v>
      </c>
      <c r="J59" s="21">
        <v>700</v>
      </c>
      <c r="K59" s="37">
        <v>45663</v>
      </c>
      <c r="L59" s="25">
        <f t="shared" si="1"/>
        <v>0</v>
      </c>
      <c r="M59" s="57" t="s">
        <v>108</v>
      </c>
    </row>
    <row r="60" s="1" customFormat="1" ht="42" spans="1:13">
      <c r="A60" s="19">
        <v>55</v>
      </c>
      <c r="B60" s="20" t="s">
        <v>109</v>
      </c>
      <c r="C60" s="19" t="s">
        <v>88</v>
      </c>
      <c r="D60" s="21">
        <v>4540</v>
      </c>
      <c r="E60" s="37">
        <v>45474.6378703704</v>
      </c>
      <c r="F60" s="35" t="s">
        <v>19</v>
      </c>
      <c r="G60" s="36" t="s">
        <v>91</v>
      </c>
      <c r="H60" s="212" t="s">
        <v>92</v>
      </c>
      <c r="I60" s="36" t="s">
        <v>22</v>
      </c>
      <c r="J60" s="21">
        <v>4540</v>
      </c>
      <c r="K60" s="37">
        <v>45660</v>
      </c>
      <c r="L60" s="25">
        <f t="shared" si="1"/>
        <v>0</v>
      </c>
      <c r="M60" s="64" t="s">
        <v>93</v>
      </c>
    </row>
    <row r="61" s="1" customFormat="1" spans="1:13">
      <c r="A61" s="19">
        <v>56</v>
      </c>
      <c r="B61" s="20" t="s">
        <v>110</v>
      </c>
      <c r="C61" s="19" t="s">
        <v>36</v>
      </c>
      <c r="D61" s="22">
        <v>1000</v>
      </c>
      <c r="E61" s="37">
        <v>45474.6462962963</v>
      </c>
      <c r="F61" s="35" t="s">
        <v>25</v>
      </c>
      <c r="G61" s="41"/>
      <c r="H61" s="42"/>
      <c r="I61" s="42"/>
      <c r="J61" s="22"/>
      <c r="K61" s="53"/>
      <c r="L61" s="25">
        <f t="shared" si="1"/>
        <v>1000</v>
      </c>
      <c r="M61" s="57"/>
    </row>
    <row r="62" s="1" customFormat="1" spans="1:13">
      <c r="A62" s="19">
        <v>57</v>
      </c>
      <c r="B62" s="20" t="s">
        <v>111</v>
      </c>
      <c r="C62" s="19" t="s">
        <v>18</v>
      </c>
      <c r="D62" s="21">
        <v>888</v>
      </c>
      <c r="E62" s="34">
        <v>45474.674212963</v>
      </c>
      <c r="F62" s="35" t="s">
        <v>19</v>
      </c>
      <c r="G62" s="40" t="s">
        <v>42</v>
      </c>
      <c r="H62" s="38" t="s">
        <v>43</v>
      </c>
      <c r="I62" s="38" t="s">
        <v>22</v>
      </c>
      <c r="J62" s="21">
        <v>888</v>
      </c>
      <c r="K62" s="37">
        <v>45663</v>
      </c>
      <c r="L62" s="25">
        <f t="shared" si="1"/>
        <v>0</v>
      </c>
      <c r="M62" s="57" t="s">
        <v>44</v>
      </c>
    </row>
    <row r="63" spans="1:13">
      <c r="A63" s="19">
        <v>58</v>
      </c>
      <c r="B63" s="26" t="s">
        <v>24</v>
      </c>
      <c r="C63" s="19" t="s">
        <v>18</v>
      </c>
      <c r="D63" s="27">
        <v>1</v>
      </c>
      <c r="E63" s="43">
        <v>45474.6797337963</v>
      </c>
      <c r="F63" s="44" t="s">
        <v>25</v>
      </c>
      <c r="G63" s="41"/>
      <c r="H63" s="42"/>
      <c r="I63" s="42"/>
      <c r="J63" s="27"/>
      <c r="K63" s="53"/>
      <c r="L63" s="25">
        <f t="shared" si="1"/>
        <v>1</v>
      </c>
      <c r="M63" s="57"/>
    </row>
    <row r="64" ht="21" spans="1:13">
      <c r="A64" s="19">
        <v>59</v>
      </c>
      <c r="B64" s="28" t="s">
        <v>112</v>
      </c>
      <c r="C64" s="19" t="s">
        <v>18</v>
      </c>
      <c r="D64" s="29">
        <v>1000</v>
      </c>
      <c r="E64" s="45">
        <v>45475.3960763889</v>
      </c>
      <c r="F64" s="35" t="s">
        <v>19</v>
      </c>
      <c r="G64" s="40" t="s">
        <v>75</v>
      </c>
      <c r="H64" s="212" t="s">
        <v>76</v>
      </c>
      <c r="I64" s="36" t="s">
        <v>22</v>
      </c>
      <c r="J64" s="29">
        <v>1000</v>
      </c>
      <c r="K64" s="37">
        <v>45663</v>
      </c>
      <c r="L64" s="25">
        <f t="shared" si="1"/>
        <v>0</v>
      </c>
      <c r="M64" s="57" t="s">
        <v>113</v>
      </c>
    </row>
    <row r="65" spans="1:13">
      <c r="A65" s="19">
        <v>60</v>
      </c>
      <c r="B65" s="20" t="s">
        <v>114</v>
      </c>
      <c r="C65" s="19" t="s">
        <v>18</v>
      </c>
      <c r="D65" s="21">
        <v>1000</v>
      </c>
      <c r="E65" s="37">
        <v>45475.422025463</v>
      </c>
      <c r="F65" s="35" t="s">
        <v>19</v>
      </c>
      <c r="G65" s="36" t="s">
        <v>42</v>
      </c>
      <c r="H65" s="38" t="s">
        <v>43</v>
      </c>
      <c r="I65" s="36" t="s">
        <v>22</v>
      </c>
      <c r="J65" s="21">
        <v>1000</v>
      </c>
      <c r="K65" s="37">
        <v>45663</v>
      </c>
      <c r="L65" s="25">
        <f t="shared" si="1"/>
        <v>0</v>
      </c>
      <c r="M65" s="57" t="s">
        <v>83</v>
      </c>
    </row>
    <row r="66" spans="1:13">
      <c r="A66" s="19">
        <v>61</v>
      </c>
      <c r="B66" s="20" t="s">
        <v>115</v>
      </c>
      <c r="C66" s="19" t="s">
        <v>18</v>
      </c>
      <c r="D66" s="22">
        <v>200</v>
      </c>
      <c r="E66" s="37">
        <v>45475.4374421296</v>
      </c>
      <c r="F66" s="35" t="s">
        <v>25</v>
      </c>
      <c r="G66" s="36"/>
      <c r="H66" s="19"/>
      <c r="I66" s="36"/>
      <c r="J66" s="22"/>
      <c r="K66" s="37"/>
      <c r="L66" s="25">
        <f t="shared" si="1"/>
        <v>200</v>
      </c>
      <c r="M66" s="57"/>
    </row>
    <row r="67" ht="31.5" spans="1:13">
      <c r="A67" s="19">
        <v>62</v>
      </c>
      <c r="B67" s="20" t="s">
        <v>116</v>
      </c>
      <c r="C67" s="19" t="s">
        <v>36</v>
      </c>
      <c r="D67" s="21">
        <v>5000</v>
      </c>
      <c r="E67" s="37">
        <v>45475.4614699074</v>
      </c>
      <c r="F67" s="35" t="s">
        <v>19</v>
      </c>
      <c r="G67" s="36" t="s">
        <v>75</v>
      </c>
      <c r="H67" s="212" t="s">
        <v>76</v>
      </c>
      <c r="I67" s="36" t="s">
        <v>22</v>
      </c>
      <c r="J67" s="21">
        <v>5000</v>
      </c>
      <c r="K67" s="37">
        <v>45663</v>
      </c>
      <c r="L67" s="25">
        <f t="shared" si="1"/>
        <v>0</v>
      </c>
      <c r="M67" s="57" t="s">
        <v>117</v>
      </c>
    </row>
    <row r="68" spans="1:13">
      <c r="A68" s="19">
        <v>63</v>
      </c>
      <c r="B68" s="20" t="s">
        <v>116</v>
      </c>
      <c r="C68" s="19" t="s">
        <v>36</v>
      </c>
      <c r="D68" s="21">
        <v>5000</v>
      </c>
      <c r="E68" s="37">
        <v>45475.4629166667</v>
      </c>
      <c r="F68" s="35" t="s">
        <v>19</v>
      </c>
      <c r="G68" s="36" t="s">
        <v>75</v>
      </c>
      <c r="H68" s="212" t="s">
        <v>76</v>
      </c>
      <c r="I68" s="36" t="s">
        <v>22</v>
      </c>
      <c r="J68" s="21">
        <v>5000</v>
      </c>
      <c r="K68" s="37">
        <v>45663</v>
      </c>
      <c r="L68" s="25">
        <f t="shared" si="1"/>
        <v>0</v>
      </c>
      <c r="M68" s="57" t="s">
        <v>118</v>
      </c>
    </row>
    <row r="69" spans="1:13">
      <c r="A69" s="19">
        <v>64</v>
      </c>
      <c r="B69" s="20" t="s">
        <v>116</v>
      </c>
      <c r="C69" s="19" t="s">
        <v>36</v>
      </c>
      <c r="D69" s="21">
        <v>25000</v>
      </c>
      <c r="E69" s="37">
        <v>45475.4640856481</v>
      </c>
      <c r="F69" s="35" t="s">
        <v>19</v>
      </c>
      <c r="G69" s="36" t="s">
        <v>75</v>
      </c>
      <c r="H69" s="212" t="s">
        <v>76</v>
      </c>
      <c r="I69" s="36" t="s">
        <v>22</v>
      </c>
      <c r="J69" s="21">
        <v>25000</v>
      </c>
      <c r="K69" s="37">
        <v>45663</v>
      </c>
      <c r="L69" s="25">
        <f t="shared" si="1"/>
        <v>0</v>
      </c>
      <c r="M69" s="57" t="s">
        <v>89</v>
      </c>
    </row>
    <row r="70" spans="1:13">
      <c r="A70" s="19">
        <v>65</v>
      </c>
      <c r="B70" s="20" t="s">
        <v>116</v>
      </c>
      <c r="C70" s="19" t="s">
        <v>36</v>
      </c>
      <c r="D70" s="21">
        <v>1200</v>
      </c>
      <c r="E70" s="37">
        <v>45475.4665625</v>
      </c>
      <c r="F70" s="35" t="s">
        <v>19</v>
      </c>
      <c r="G70" s="36" t="s">
        <v>75</v>
      </c>
      <c r="H70" s="212" t="s">
        <v>76</v>
      </c>
      <c r="I70" s="36" t="s">
        <v>22</v>
      </c>
      <c r="J70" s="21">
        <v>1200</v>
      </c>
      <c r="K70" s="37">
        <v>45663</v>
      </c>
      <c r="L70" s="25">
        <f t="shared" si="1"/>
        <v>0</v>
      </c>
      <c r="M70" s="57" t="s">
        <v>119</v>
      </c>
    </row>
    <row r="71" ht="31.5" spans="1:13">
      <c r="A71" s="19">
        <v>66</v>
      </c>
      <c r="B71" s="20" t="s">
        <v>120</v>
      </c>
      <c r="C71" s="19" t="s">
        <v>59</v>
      </c>
      <c r="D71" s="21">
        <v>776</v>
      </c>
      <c r="E71" s="37">
        <v>45475.470162037</v>
      </c>
      <c r="F71" s="35" t="s">
        <v>19</v>
      </c>
      <c r="G71" s="72" t="s">
        <v>91</v>
      </c>
      <c r="H71" s="212" t="s">
        <v>92</v>
      </c>
      <c r="I71" s="36" t="s">
        <v>22</v>
      </c>
      <c r="J71" s="21">
        <v>776</v>
      </c>
      <c r="K71" s="37">
        <v>45660</v>
      </c>
      <c r="L71" s="25">
        <f t="shared" ref="L71:L102" si="2">D71-J71</f>
        <v>0</v>
      </c>
      <c r="M71" s="64" t="s">
        <v>121</v>
      </c>
    </row>
    <row r="72" ht="21" spans="1:13">
      <c r="A72" s="19">
        <v>67</v>
      </c>
      <c r="B72" s="20" t="s">
        <v>122</v>
      </c>
      <c r="C72" s="19" t="s">
        <v>88</v>
      </c>
      <c r="D72" s="21">
        <v>12600</v>
      </c>
      <c r="E72" s="37">
        <v>45475.4947685185</v>
      </c>
      <c r="F72" s="35" t="s">
        <v>19</v>
      </c>
      <c r="G72" s="36" t="s">
        <v>91</v>
      </c>
      <c r="H72" s="212" t="s">
        <v>92</v>
      </c>
      <c r="I72" s="36" t="s">
        <v>22</v>
      </c>
      <c r="J72" s="21">
        <v>12600</v>
      </c>
      <c r="K72" s="37">
        <v>45660</v>
      </c>
      <c r="L72" s="25">
        <f t="shared" si="2"/>
        <v>0</v>
      </c>
      <c r="M72" s="57" t="s">
        <v>123</v>
      </c>
    </row>
    <row r="73" spans="1:13">
      <c r="A73" s="19">
        <v>68</v>
      </c>
      <c r="B73" s="20" t="s">
        <v>124</v>
      </c>
      <c r="C73" s="19" t="s">
        <v>36</v>
      </c>
      <c r="D73" s="21">
        <v>300</v>
      </c>
      <c r="E73" s="37">
        <v>45475.651087963</v>
      </c>
      <c r="F73" s="35" t="s">
        <v>19</v>
      </c>
      <c r="G73" s="72" t="s">
        <v>42</v>
      </c>
      <c r="H73" s="38" t="s">
        <v>43</v>
      </c>
      <c r="I73" s="36" t="s">
        <v>22</v>
      </c>
      <c r="J73" s="21">
        <v>300</v>
      </c>
      <c r="K73" s="37">
        <v>45663</v>
      </c>
      <c r="L73" s="25">
        <f t="shared" si="2"/>
        <v>0</v>
      </c>
      <c r="M73" s="57" t="s">
        <v>44</v>
      </c>
    </row>
    <row r="74" spans="1:13">
      <c r="A74" s="19">
        <v>69</v>
      </c>
      <c r="B74" s="20" t="s">
        <v>125</v>
      </c>
      <c r="C74" s="19" t="s">
        <v>18</v>
      </c>
      <c r="D74" s="21">
        <v>3888</v>
      </c>
      <c r="E74" s="37">
        <v>45475.6804050926</v>
      </c>
      <c r="F74" s="35" t="s">
        <v>19</v>
      </c>
      <c r="G74" s="72" t="s">
        <v>42</v>
      </c>
      <c r="H74" s="38" t="s">
        <v>43</v>
      </c>
      <c r="I74" s="36" t="s">
        <v>22</v>
      </c>
      <c r="J74" s="21">
        <v>3888</v>
      </c>
      <c r="K74" s="37">
        <v>45663</v>
      </c>
      <c r="L74" s="25">
        <f t="shared" si="2"/>
        <v>0</v>
      </c>
      <c r="M74" s="57" t="s">
        <v>44</v>
      </c>
    </row>
    <row r="75" spans="1:13">
      <c r="A75" s="19">
        <v>70</v>
      </c>
      <c r="B75" s="20" t="s">
        <v>126</v>
      </c>
      <c r="C75" s="19" t="s">
        <v>18</v>
      </c>
      <c r="D75" s="22">
        <v>5</v>
      </c>
      <c r="E75" s="37">
        <v>45475.7235416667</v>
      </c>
      <c r="F75" s="35" t="s">
        <v>25</v>
      </c>
      <c r="G75" s="40"/>
      <c r="H75" s="36"/>
      <c r="I75" s="36"/>
      <c r="J75" s="22"/>
      <c r="K75" s="37"/>
      <c r="L75" s="25">
        <f t="shared" si="2"/>
        <v>5</v>
      </c>
      <c r="M75" s="57"/>
    </row>
    <row r="76" spans="1:13">
      <c r="A76" s="19">
        <v>71</v>
      </c>
      <c r="B76" s="20" t="s">
        <v>127</v>
      </c>
      <c r="C76" s="19" t="s">
        <v>36</v>
      </c>
      <c r="D76" s="21">
        <v>1000</v>
      </c>
      <c r="E76" s="37">
        <v>45475.7412847222</v>
      </c>
      <c r="F76" s="35" t="s">
        <v>19</v>
      </c>
      <c r="G76" s="40" t="s">
        <v>42</v>
      </c>
      <c r="H76" s="38" t="s">
        <v>43</v>
      </c>
      <c r="I76" s="36" t="s">
        <v>22</v>
      </c>
      <c r="J76" s="21">
        <v>1000</v>
      </c>
      <c r="K76" s="37">
        <v>45663</v>
      </c>
      <c r="L76" s="25">
        <f t="shared" si="2"/>
        <v>0</v>
      </c>
      <c r="M76" s="57" t="s">
        <v>83</v>
      </c>
    </row>
    <row r="77" spans="1:13">
      <c r="A77" s="19">
        <v>72</v>
      </c>
      <c r="B77" s="20" t="s">
        <v>128</v>
      </c>
      <c r="C77" s="19" t="s">
        <v>36</v>
      </c>
      <c r="D77" s="21">
        <v>500</v>
      </c>
      <c r="E77" s="37">
        <v>45476.4137615741</v>
      </c>
      <c r="F77" s="35" t="s">
        <v>19</v>
      </c>
      <c r="G77" s="40" t="s">
        <v>50</v>
      </c>
      <c r="H77" s="212" t="s">
        <v>51</v>
      </c>
      <c r="I77" s="36" t="s">
        <v>22</v>
      </c>
      <c r="J77" s="21">
        <v>500</v>
      </c>
      <c r="K77" s="37">
        <v>45660</v>
      </c>
      <c r="L77" s="25">
        <f t="shared" si="2"/>
        <v>0</v>
      </c>
      <c r="M77" s="57" t="s">
        <v>52</v>
      </c>
    </row>
    <row r="78" spans="1:13">
      <c r="A78" s="19">
        <v>73</v>
      </c>
      <c r="B78" s="65" t="s">
        <v>129</v>
      </c>
      <c r="C78" s="19" t="s">
        <v>36</v>
      </c>
      <c r="D78" s="66">
        <v>3000</v>
      </c>
      <c r="E78" s="37">
        <v>45476.4824537037</v>
      </c>
      <c r="F78" s="35" t="s">
        <v>25</v>
      </c>
      <c r="G78" s="40"/>
      <c r="H78" s="36"/>
      <c r="I78" s="36"/>
      <c r="J78" s="22"/>
      <c r="K78" s="37"/>
      <c r="L78" s="25">
        <f t="shared" si="2"/>
        <v>3000</v>
      </c>
      <c r="M78" s="57"/>
    </row>
    <row r="79" ht="21" spans="1:13">
      <c r="A79" s="19">
        <v>74</v>
      </c>
      <c r="B79" s="20" t="s">
        <v>130</v>
      </c>
      <c r="C79" s="19" t="s">
        <v>18</v>
      </c>
      <c r="D79" s="21">
        <v>10</v>
      </c>
      <c r="E79" s="73">
        <v>45476.5335069444</v>
      </c>
      <c r="F79" s="35" t="s">
        <v>19</v>
      </c>
      <c r="G79" s="72" t="s">
        <v>91</v>
      </c>
      <c r="H79" s="213" t="s">
        <v>92</v>
      </c>
      <c r="I79" s="36" t="s">
        <v>22</v>
      </c>
      <c r="J79" s="21">
        <v>10</v>
      </c>
      <c r="K79" s="37">
        <v>45660</v>
      </c>
      <c r="L79" s="25">
        <f t="shared" si="2"/>
        <v>0</v>
      </c>
      <c r="M79" s="57" t="s">
        <v>131</v>
      </c>
    </row>
    <row r="80" ht="31.5" spans="1:13">
      <c r="A80" s="19">
        <v>75</v>
      </c>
      <c r="B80" s="20" t="s">
        <v>132</v>
      </c>
      <c r="C80" s="19" t="s">
        <v>36</v>
      </c>
      <c r="D80" s="21">
        <v>1000</v>
      </c>
      <c r="E80" s="37">
        <v>45476.7750347222</v>
      </c>
      <c r="F80" s="35" t="s">
        <v>19</v>
      </c>
      <c r="G80" s="36" t="s">
        <v>91</v>
      </c>
      <c r="H80" s="212" t="s">
        <v>92</v>
      </c>
      <c r="I80" s="36" t="s">
        <v>22</v>
      </c>
      <c r="J80" s="21">
        <v>1000</v>
      </c>
      <c r="K80" s="37">
        <v>45660</v>
      </c>
      <c r="L80" s="25">
        <f t="shared" si="2"/>
        <v>0</v>
      </c>
      <c r="M80" s="64" t="s">
        <v>121</v>
      </c>
    </row>
    <row r="81" spans="1:13">
      <c r="A81" s="19">
        <v>76</v>
      </c>
      <c r="B81" s="23" t="s">
        <v>133</v>
      </c>
      <c r="C81" s="19" t="s">
        <v>18</v>
      </c>
      <c r="D81" s="22">
        <v>20</v>
      </c>
      <c r="E81" s="37">
        <v>45477.3141898148</v>
      </c>
      <c r="F81" s="35" t="s">
        <v>25</v>
      </c>
      <c r="G81" s="40"/>
      <c r="H81" s="36"/>
      <c r="I81" s="36"/>
      <c r="J81" s="22"/>
      <c r="K81" s="37"/>
      <c r="L81" s="25">
        <f t="shared" si="2"/>
        <v>20</v>
      </c>
      <c r="M81" s="57"/>
    </row>
    <row r="82" spans="1:13">
      <c r="A82" s="19">
        <v>77</v>
      </c>
      <c r="B82" s="20" t="s">
        <v>134</v>
      </c>
      <c r="C82" s="19" t="s">
        <v>36</v>
      </c>
      <c r="D82" s="21">
        <v>300</v>
      </c>
      <c r="E82" s="37">
        <v>45477.3183564815</v>
      </c>
      <c r="F82" s="35" t="s">
        <v>19</v>
      </c>
      <c r="G82" s="40" t="s">
        <v>50</v>
      </c>
      <c r="H82" s="212" t="s">
        <v>51</v>
      </c>
      <c r="I82" s="36" t="s">
        <v>22</v>
      </c>
      <c r="J82" s="21">
        <v>300</v>
      </c>
      <c r="K82" s="37">
        <v>45660</v>
      </c>
      <c r="L82" s="25">
        <f t="shared" si="2"/>
        <v>0</v>
      </c>
      <c r="M82" s="57" t="s">
        <v>52</v>
      </c>
    </row>
    <row r="83" ht="31.5" spans="1:13">
      <c r="A83" s="19">
        <v>78</v>
      </c>
      <c r="B83" s="23" t="s">
        <v>135</v>
      </c>
      <c r="C83" s="19" t="s">
        <v>47</v>
      </c>
      <c r="D83" s="21">
        <v>2518.5</v>
      </c>
      <c r="E83" s="37">
        <v>45477.4255902778</v>
      </c>
      <c r="F83" s="35" t="s">
        <v>19</v>
      </c>
      <c r="G83" s="36" t="s">
        <v>91</v>
      </c>
      <c r="H83" s="212" t="s">
        <v>92</v>
      </c>
      <c r="I83" s="36" t="s">
        <v>22</v>
      </c>
      <c r="J83" s="21">
        <v>2518.5</v>
      </c>
      <c r="K83" s="37">
        <v>45660</v>
      </c>
      <c r="L83" s="25">
        <f t="shared" si="2"/>
        <v>0</v>
      </c>
      <c r="M83" s="64" t="s">
        <v>121</v>
      </c>
    </row>
    <row r="84" spans="1:13">
      <c r="A84" s="19">
        <v>79</v>
      </c>
      <c r="B84" s="20" t="s">
        <v>136</v>
      </c>
      <c r="C84" s="19" t="s">
        <v>18</v>
      </c>
      <c r="D84" s="22">
        <v>10</v>
      </c>
      <c r="E84" s="37">
        <v>45477.4813310185</v>
      </c>
      <c r="F84" s="35" t="s">
        <v>25</v>
      </c>
      <c r="G84" s="40"/>
      <c r="H84" s="36"/>
      <c r="I84" s="36"/>
      <c r="J84" s="22"/>
      <c r="K84" s="37"/>
      <c r="L84" s="25">
        <f t="shared" si="2"/>
        <v>10</v>
      </c>
      <c r="M84" s="57"/>
    </row>
    <row r="85" ht="31.5" spans="1:13">
      <c r="A85" s="19">
        <v>80</v>
      </c>
      <c r="B85" s="23" t="s">
        <v>137</v>
      </c>
      <c r="C85" s="19" t="s">
        <v>59</v>
      </c>
      <c r="D85" s="21">
        <v>600</v>
      </c>
      <c r="E85" s="37">
        <v>45477.6198148148</v>
      </c>
      <c r="F85" s="35" t="s">
        <v>19</v>
      </c>
      <c r="G85" s="40" t="s">
        <v>60</v>
      </c>
      <c r="H85" s="36" t="s">
        <v>61</v>
      </c>
      <c r="I85" s="36" t="s">
        <v>22</v>
      </c>
      <c r="J85" s="21">
        <v>600</v>
      </c>
      <c r="K85" s="37">
        <v>45660</v>
      </c>
      <c r="L85" s="25">
        <f t="shared" si="2"/>
        <v>0</v>
      </c>
      <c r="M85" s="64" t="s">
        <v>62</v>
      </c>
    </row>
    <row r="86" ht="21" spans="1:13">
      <c r="A86" s="19">
        <v>81</v>
      </c>
      <c r="B86" s="20" t="s">
        <v>138</v>
      </c>
      <c r="C86" s="19" t="s">
        <v>36</v>
      </c>
      <c r="D86" s="21">
        <v>5000</v>
      </c>
      <c r="E86" s="37">
        <v>45477.6254398148</v>
      </c>
      <c r="F86" s="35" t="s">
        <v>19</v>
      </c>
      <c r="G86" s="40" t="s">
        <v>91</v>
      </c>
      <c r="H86" s="212" t="s">
        <v>92</v>
      </c>
      <c r="I86" s="36" t="s">
        <v>22</v>
      </c>
      <c r="J86" s="25">
        <v>5000</v>
      </c>
      <c r="K86" s="37">
        <v>45660</v>
      </c>
      <c r="L86" s="25">
        <f t="shared" si="2"/>
        <v>0</v>
      </c>
      <c r="M86" s="57" t="s">
        <v>139</v>
      </c>
    </row>
    <row r="87" spans="1:13">
      <c r="A87" s="19">
        <v>82</v>
      </c>
      <c r="B87" s="20" t="s">
        <v>140</v>
      </c>
      <c r="C87" s="19" t="s">
        <v>59</v>
      </c>
      <c r="D87" s="21">
        <v>1000</v>
      </c>
      <c r="E87" s="37">
        <v>45477.6520833333</v>
      </c>
      <c r="F87" s="35" t="s">
        <v>19</v>
      </c>
      <c r="G87" s="40" t="s">
        <v>60</v>
      </c>
      <c r="H87" s="36" t="s">
        <v>61</v>
      </c>
      <c r="I87" s="36" t="s">
        <v>22</v>
      </c>
      <c r="J87" s="78">
        <v>1000</v>
      </c>
      <c r="K87" s="37">
        <v>45660</v>
      </c>
      <c r="L87" s="25">
        <f t="shared" si="2"/>
        <v>0</v>
      </c>
      <c r="M87" s="57" t="s">
        <v>141</v>
      </c>
    </row>
    <row r="88" ht="31.5" spans="1:13">
      <c r="A88" s="19">
        <v>83</v>
      </c>
      <c r="B88" s="20" t="s">
        <v>142</v>
      </c>
      <c r="C88" s="19" t="s">
        <v>59</v>
      </c>
      <c r="D88" s="21">
        <v>500</v>
      </c>
      <c r="E88" s="37">
        <v>45477.6843055556</v>
      </c>
      <c r="F88" s="35" t="s">
        <v>19</v>
      </c>
      <c r="G88" s="40" t="s">
        <v>60</v>
      </c>
      <c r="H88" s="36" t="s">
        <v>61</v>
      </c>
      <c r="I88" s="36" t="s">
        <v>22</v>
      </c>
      <c r="J88" s="25">
        <v>500</v>
      </c>
      <c r="K88" s="37">
        <v>45660</v>
      </c>
      <c r="L88" s="25">
        <f t="shared" si="2"/>
        <v>0</v>
      </c>
      <c r="M88" s="57" t="s">
        <v>62</v>
      </c>
    </row>
    <row r="89" spans="1:15">
      <c r="A89" s="19">
        <v>84</v>
      </c>
      <c r="B89" s="67" t="s">
        <v>143</v>
      </c>
      <c r="C89" s="19" t="s">
        <v>47</v>
      </c>
      <c r="D89" s="25">
        <v>3140</v>
      </c>
      <c r="E89" s="37">
        <v>45477.6894560185</v>
      </c>
      <c r="F89" s="39" t="s">
        <v>19</v>
      </c>
      <c r="G89" s="40" t="s">
        <v>37</v>
      </c>
      <c r="H89" s="212" t="s">
        <v>38</v>
      </c>
      <c r="I89" s="36" t="s">
        <v>22</v>
      </c>
      <c r="J89" s="25">
        <v>3140</v>
      </c>
      <c r="K89" s="37">
        <v>45663</v>
      </c>
      <c r="L89" s="25">
        <f t="shared" si="2"/>
        <v>0</v>
      </c>
      <c r="M89" s="80" t="s">
        <v>64</v>
      </c>
      <c r="N89" s="59"/>
      <c r="O89" s="60"/>
    </row>
    <row r="90" spans="1:13">
      <c r="A90" s="19">
        <v>85</v>
      </c>
      <c r="B90" s="67" t="s">
        <v>144</v>
      </c>
      <c r="C90" s="19" t="s">
        <v>47</v>
      </c>
      <c r="D90" s="25">
        <v>2350</v>
      </c>
      <c r="E90" s="37">
        <v>45477.6946990741</v>
      </c>
      <c r="F90" s="39" t="s">
        <v>19</v>
      </c>
      <c r="G90" s="40" t="s">
        <v>42</v>
      </c>
      <c r="H90" s="38" t="s">
        <v>43</v>
      </c>
      <c r="I90" s="36" t="s">
        <v>22</v>
      </c>
      <c r="J90" s="25">
        <v>2350</v>
      </c>
      <c r="K90" s="37">
        <v>45663</v>
      </c>
      <c r="L90" s="25">
        <f t="shared" si="2"/>
        <v>0</v>
      </c>
      <c r="M90" s="80" t="s">
        <v>44</v>
      </c>
    </row>
    <row r="91" spans="1:13">
      <c r="A91" s="19">
        <v>86</v>
      </c>
      <c r="B91" s="67" t="s">
        <v>145</v>
      </c>
      <c r="C91" s="19" t="s">
        <v>18</v>
      </c>
      <c r="D91" s="25">
        <v>2000</v>
      </c>
      <c r="E91" s="37">
        <v>45477.720625</v>
      </c>
      <c r="F91" s="39" t="s">
        <v>19</v>
      </c>
      <c r="G91" s="72" t="s">
        <v>146</v>
      </c>
      <c r="H91" s="213" t="s">
        <v>147</v>
      </c>
      <c r="I91" s="36" t="s">
        <v>22</v>
      </c>
      <c r="J91" s="25">
        <v>2000</v>
      </c>
      <c r="K91" s="37">
        <v>45660</v>
      </c>
      <c r="L91" s="25">
        <f t="shared" si="2"/>
        <v>0</v>
      </c>
      <c r="M91" s="80" t="s">
        <v>148</v>
      </c>
    </row>
    <row r="92" ht="31.5" spans="1:13">
      <c r="A92" s="19">
        <v>87</v>
      </c>
      <c r="B92" s="67" t="s">
        <v>149</v>
      </c>
      <c r="C92" s="19" t="s">
        <v>18</v>
      </c>
      <c r="D92" s="25">
        <v>200</v>
      </c>
      <c r="E92" s="37">
        <v>45477.8051736111</v>
      </c>
      <c r="F92" s="39" t="s">
        <v>19</v>
      </c>
      <c r="G92" s="40" t="s">
        <v>70</v>
      </c>
      <c r="H92" s="212" t="s">
        <v>71</v>
      </c>
      <c r="I92" s="36" t="s">
        <v>22</v>
      </c>
      <c r="J92" s="25">
        <v>200</v>
      </c>
      <c r="K92" s="37">
        <v>45660</v>
      </c>
      <c r="L92" s="25">
        <f t="shared" si="2"/>
        <v>0</v>
      </c>
      <c r="M92" s="80" t="s">
        <v>72</v>
      </c>
    </row>
    <row r="93" ht="31.5" spans="1:13">
      <c r="A93" s="19">
        <v>88</v>
      </c>
      <c r="B93" s="67" t="s">
        <v>150</v>
      </c>
      <c r="C93" s="19" t="s">
        <v>59</v>
      </c>
      <c r="D93" s="25">
        <v>999</v>
      </c>
      <c r="E93" s="37">
        <v>45477.8353356481</v>
      </c>
      <c r="F93" s="39" t="s">
        <v>19</v>
      </c>
      <c r="G93" s="40" t="s">
        <v>70</v>
      </c>
      <c r="H93" s="212" t="s">
        <v>71</v>
      </c>
      <c r="I93" s="36" t="s">
        <v>22</v>
      </c>
      <c r="J93" s="25">
        <v>999</v>
      </c>
      <c r="K93" s="37">
        <v>45660</v>
      </c>
      <c r="L93" s="25">
        <f t="shared" si="2"/>
        <v>0</v>
      </c>
      <c r="M93" s="80" t="s">
        <v>72</v>
      </c>
    </row>
    <row r="94" spans="1:13">
      <c r="A94" s="19">
        <v>89</v>
      </c>
      <c r="B94" s="68" t="s">
        <v>151</v>
      </c>
      <c r="C94" s="19" t="s">
        <v>88</v>
      </c>
      <c r="D94" s="69">
        <v>11800</v>
      </c>
      <c r="E94" s="73">
        <v>45477.8614814815</v>
      </c>
      <c r="F94" s="74" t="s">
        <v>19</v>
      </c>
      <c r="G94" s="40" t="s">
        <v>106</v>
      </c>
      <c r="H94" s="38" t="s">
        <v>107</v>
      </c>
      <c r="I94" s="36" t="s">
        <v>22</v>
      </c>
      <c r="J94" s="25">
        <v>2000</v>
      </c>
      <c r="K94" s="37">
        <v>45660</v>
      </c>
      <c r="L94" s="25">
        <f t="shared" si="2"/>
        <v>9800</v>
      </c>
      <c r="M94" s="80" t="s">
        <v>152</v>
      </c>
    </row>
    <row r="95" spans="1:13">
      <c r="A95" s="19"/>
      <c r="B95" s="70"/>
      <c r="C95" s="19" t="s">
        <v>88</v>
      </c>
      <c r="D95" s="71"/>
      <c r="E95" s="75"/>
      <c r="F95" s="76"/>
      <c r="G95" s="36" t="s">
        <v>20</v>
      </c>
      <c r="H95" s="212" t="s">
        <v>21</v>
      </c>
      <c r="I95" s="36" t="s">
        <v>22</v>
      </c>
      <c r="J95" s="25">
        <v>9800</v>
      </c>
      <c r="K95" s="37">
        <v>45631</v>
      </c>
      <c r="L95" s="25">
        <f t="shared" si="2"/>
        <v>-9800</v>
      </c>
      <c r="M95" s="80" t="s">
        <v>153</v>
      </c>
    </row>
    <row r="96" ht="31.5" spans="1:13">
      <c r="A96" s="19">
        <v>91</v>
      </c>
      <c r="B96" s="24" t="s">
        <v>154</v>
      </c>
      <c r="C96" s="19" t="s">
        <v>18</v>
      </c>
      <c r="D96" s="25">
        <v>3000</v>
      </c>
      <c r="E96" s="37">
        <v>45478.3950462963</v>
      </c>
      <c r="F96" s="39" t="s">
        <v>19</v>
      </c>
      <c r="G96" s="36" t="s">
        <v>70</v>
      </c>
      <c r="H96" s="212" t="s">
        <v>71</v>
      </c>
      <c r="I96" s="36" t="s">
        <v>22</v>
      </c>
      <c r="J96" s="25">
        <v>3000</v>
      </c>
      <c r="K96" s="37">
        <v>45660</v>
      </c>
      <c r="L96" s="25">
        <f t="shared" si="2"/>
        <v>0</v>
      </c>
      <c r="M96" s="80" t="s">
        <v>72</v>
      </c>
    </row>
    <row r="97" ht="31.5" spans="1:13">
      <c r="A97" s="19">
        <v>92</v>
      </c>
      <c r="B97" s="23" t="s">
        <v>155</v>
      </c>
      <c r="C97" s="19" t="s">
        <v>36</v>
      </c>
      <c r="D97" s="21">
        <v>800</v>
      </c>
      <c r="E97" s="37">
        <v>45478.4990740741</v>
      </c>
      <c r="F97" s="35" t="s">
        <v>19</v>
      </c>
      <c r="G97" s="40" t="s">
        <v>60</v>
      </c>
      <c r="H97" s="36" t="s">
        <v>61</v>
      </c>
      <c r="I97" s="36" t="s">
        <v>22</v>
      </c>
      <c r="J97" s="25">
        <v>800</v>
      </c>
      <c r="K97" s="37">
        <v>45660</v>
      </c>
      <c r="L97" s="25">
        <f t="shared" si="2"/>
        <v>0</v>
      </c>
      <c r="M97" s="57" t="s">
        <v>156</v>
      </c>
    </row>
    <row r="98" ht="31.5" spans="1:13">
      <c r="A98" s="19">
        <v>93</v>
      </c>
      <c r="B98" s="20" t="s">
        <v>157</v>
      </c>
      <c r="C98" s="19" t="s">
        <v>36</v>
      </c>
      <c r="D98" s="21">
        <v>616</v>
      </c>
      <c r="E98" s="37">
        <v>45478.6421527778</v>
      </c>
      <c r="F98" s="35" t="s">
        <v>19</v>
      </c>
      <c r="G98" s="40" t="s">
        <v>91</v>
      </c>
      <c r="H98" s="212" t="s">
        <v>92</v>
      </c>
      <c r="I98" s="36" t="s">
        <v>22</v>
      </c>
      <c r="J98" s="25">
        <v>616</v>
      </c>
      <c r="K98" s="37">
        <v>45660</v>
      </c>
      <c r="L98" s="25">
        <f t="shared" si="2"/>
        <v>0</v>
      </c>
      <c r="M98" s="64" t="s">
        <v>121</v>
      </c>
    </row>
    <row r="99" ht="31.5" spans="1:13">
      <c r="A99" s="19">
        <v>94</v>
      </c>
      <c r="B99" s="20" t="s">
        <v>158</v>
      </c>
      <c r="C99" s="19" t="s">
        <v>36</v>
      </c>
      <c r="D99" s="21">
        <v>2000</v>
      </c>
      <c r="E99" s="37">
        <v>45478.7282175926</v>
      </c>
      <c r="F99" s="35" t="s">
        <v>19</v>
      </c>
      <c r="G99" s="40" t="s">
        <v>70</v>
      </c>
      <c r="H99" s="212" t="s">
        <v>71</v>
      </c>
      <c r="I99" s="36" t="s">
        <v>22</v>
      </c>
      <c r="J99" s="25">
        <v>2000</v>
      </c>
      <c r="K99" s="37">
        <v>45660</v>
      </c>
      <c r="L99" s="25">
        <f t="shared" si="2"/>
        <v>0</v>
      </c>
      <c r="M99" s="57" t="s">
        <v>72</v>
      </c>
    </row>
    <row r="100" ht="31.5" spans="1:13">
      <c r="A100" s="19">
        <v>95</v>
      </c>
      <c r="B100" s="23" t="s">
        <v>159</v>
      </c>
      <c r="C100" s="19" t="s">
        <v>59</v>
      </c>
      <c r="D100" s="21">
        <v>667</v>
      </c>
      <c r="E100" s="37">
        <v>45478.7330092593</v>
      </c>
      <c r="F100" s="35" t="s">
        <v>19</v>
      </c>
      <c r="G100" s="36" t="s">
        <v>91</v>
      </c>
      <c r="H100" s="212" t="s">
        <v>92</v>
      </c>
      <c r="I100" s="36" t="s">
        <v>22</v>
      </c>
      <c r="J100" s="25">
        <v>667</v>
      </c>
      <c r="K100" s="37">
        <v>45660</v>
      </c>
      <c r="L100" s="25">
        <f t="shared" si="2"/>
        <v>0</v>
      </c>
      <c r="M100" s="64" t="s">
        <v>121</v>
      </c>
    </row>
    <row r="101" spans="1:13">
      <c r="A101" s="19">
        <v>96</v>
      </c>
      <c r="B101" s="23" t="s">
        <v>160</v>
      </c>
      <c r="C101" s="19" t="s">
        <v>36</v>
      </c>
      <c r="D101" s="21">
        <v>2000</v>
      </c>
      <c r="E101" s="37">
        <v>45478.7370833333</v>
      </c>
      <c r="F101" s="35" t="s">
        <v>19</v>
      </c>
      <c r="G101" s="40" t="s">
        <v>146</v>
      </c>
      <c r="H101" s="212" t="s">
        <v>147</v>
      </c>
      <c r="I101" s="36" t="s">
        <v>22</v>
      </c>
      <c r="J101" s="25">
        <v>2000</v>
      </c>
      <c r="K101" s="37">
        <v>45660</v>
      </c>
      <c r="L101" s="25">
        <f t="shared" si="2"/>
        <v>0</v>
      </c>
      <c r="M101" s="57" t="s">
        <v>161</v>
      </c>
    </row>
    <row r="102" spans="1:13">
      <c r="A102" s="19">
        <v>97</v>
      </c>
      <c r="B102" s="20" t="s">
        <v>162</v>
      </c>
      <c r="C102" s="19" t="s">
        <v>18</v>
      </c>
      <c r="D102" s="21">
        <v>1000</v>
      </c>
      <c r="E102" s="37">
        <v>45478.7391666667</v>
      </c>
      <c r="F102" s="22" t="s">
        <v>19</v>
      </c>
      <c r="G102" s="40" t="s">
        <v>146</v>
      </c>
      <c r="H102" s="212" t="s">
        <v>147</v>
      </c>
      <c r="I102" s="36" t="s">
        <v>22</v>
      </c>
      <c r="J102" s="25">
        <v>1000</v>
      </c>
      <c r="K102" s="37">
        <v>45660</v>
      </c>
      <c r="L102" s="25">
        <f t="shared" si="2"/>
        <v>0</v>
      </c>
      <c r="M102" s="81" t="s">
        <v>161</v>
      </c>
    </row>
    <row r="103" spans="1:13">
      <c r="A103" s="19">
        <v>98</v>
      </c>
      <c r="B103" s="20" t="s">
        <v>163</v>
      </c>
      <c r="C103" s="19" t="s">
        <v>18</v>
      </c>
      <c r="D103" s="21">
        <v>2000</v>
      </c>
      <c r="E103" s="37">
        <v>45478.7425347222</v>
      </c>
      <c r="F103" s="22" t="s">
        <v>19</v>
      </c>
      <c r="G103" s="40" t="s">
        <v>146</v>
      </c>
      <c r="H103" s="212" t="s">
        <v>147</v>
      </c>
      <c r="I103" s="36" t="s">
        <v>22</v>
      </c>
      <c r="J103" s="25">
        <v>2000</v>
      </c>
      <c r="K103" s="37">
        <v>45660</v>
      </c>
      <c r="L103" s="25">
        <f t="shared" ref="L103:L134" si="3">D103-J103</f>
        <v>0</v>
      </c>
      <c r="M103" s="81" t="s">
        <v>161</v>
      </c>
    </row>
    <row r="104" spans="1:13">
      <c r="A104" s="19">
        <v>99</v>
      </c>
      <c r="B104" s="20" t="s">
        <v>164</v>
      </c>
      <c r="C104" s="19" t="s">
        <v>18</v>
      </c>
      <c r="D104" s="21">
        <v>1000</v>
      </c>
      <c r="E104" s="37">
        <v>45478.7430671296</v>
      </c>
      <c r="F104" s="35" t="s">
        <v>19</v>
      </c>
      <c r="G104" s="72" t="s">
        <v>20</v>
      </c>
      <c r="H104" s="213" t="s">
        <v>21</v>
      </c>
      <c r="I104" s="36" t="s">
        <v>22</v>
      </c>
      <c r="J104" s="25">
        <v>1000</v>
      </c>
      <c r="K104" s="37">
        <v>45631</v>
      </c>
      <c r="L104" s="25">
        <f t="shared" si="3"/>
        <v>0</v>
      </c>
      <c r="M104" s="82" t="s">
        <v>165</v>
      </c>
    </row>
    <row r="105" spans="1:13">
      <c r="A105" s="19">
        <v>100</v>
      </c>
      <c r="B105" s="20" t="s">
        <v>166</v>
      </c>
      <c r="C105" s="19" t="s">
        <v>36</v>
      </c>
      <c r="D105" s="21">
        <v>1000</v>
      </c>
      <c r="E105" s="37">
        <v>45478.7437962963</v>
      </c>
      <c r="F105" s="35" t="s">
        <v>19</v>
      </c>
      <c r="G105" s="36" t="s">
        <v>146</v>
      </c>
      <c r="H105" s="212" t="s">
        <v>147</v>
      </c>
      <c r="I105" s="36" t="s">
        <v>22</v>
      </c>
      <c r="J105" s="25">
        <v>1000</v>
      </c>
      <c r="K105" s="37">
        <v>45660</v>
      </c>
      <c r="L105" s="25">
        <f t="shared" si="3"/>
        <v>0</v>
      </c>
      <c r="M105" s="57" t="s">
        <v>161</v>
      </c>
    </row>
    <row r="106" ht="21" spans="1:13">
      <c r="A106" s="19">
        <v>101</v>
      </c>
      <c r="B106" s="23" t="s">
        <v>167</v>
      </c>
      <c r="C106" s="19" t="s">
        <v>36</v>
      </c>
      <c r="D106" s="21">
        <v>1000</v>
      </c>
      <c r="E106" s="37">
        <v>45478.7460648148</v>
      </c>
      <c r="F106" s="35" t="s">
        <v>19</v>
      </c>
      <c r="G106" s="72" t="s">
        <v>91</v>
      </c>
      <c r="H106" s="213" t="s">
        <v>92</v>
      </c>
      <c r="I106" s="36" t="s">
        <v>22</v>
      </c>
      <c r="J106" s="25">
        <v>1000</v>
      </c>
      <c r="K106" s="37">
        <v>45660</v>
      </c>
      <c r="L106" s="25">
        <f t="shared" si="3"/>
        <v>0</v>
      </c>
      <c r="M106" s="57" t="s">
        <v>98</v>
      </c>
    </row>
    <row r="107" ht="21" spans="1:13">
      <c r="A107" s="19">
        <v>102</v>
      </c>
      <c r="B107" s="20" t="s">
        <v>168</v>
      </c>
      <c r="C107" s="19" t="s">
        <v>36</v>
      </c>
      <c r="D107" s="21">
        <v>800</v>
      </c>
      <c r="E107" s="37">
        <v>45478.752025463</v>
      </c>
      <c r="F107" s="35" t="s">
        <v>19</v>
      </c>
      <c r="G107" s="72" t="s">
        <v>91</v>
      </c>
      <c r="H107" s="213" t="s">
        <v>92</v>
      </c>
      <c r="I107" s="36" t="s">
        <v>22</v>
      </c>
      <c r="J107" s="25">
        <v>800</v>
      </c>
      <c r="K107" s="37">
        <v>45660</v>
      </c>
      <c r="L107" s="25">
        <f t="shared" si="3"/>
        <v>0</v>
      </c>
      <c r="M107" s="57" t="s">
        <v>98</v>
      </c>
    </row>
    <row r="108" spans="1:13">
      <c r="A108" s="19">
        <v>103</v>
      </c>
      <c r="B108" s="28" t="s">
        <v>169</v>
      </c>
      <c r="C108" s="19" t="s">
        <v>18</v>
      </c>
      <c r="D108" s="29">
        <v>2000</v>
      </c>
      <c r="E108" s="37">
        <v>45478.7645833333</v>
      </c>
      <c r="F108" s="77" t="s">
        <v>19</v>
      </c>
      <c r="G108" s="40" t="s">
        <v>20</v>
      </c>
      <c r="H108" s="212" t="s">
        <v>21</v>
      </c>
      <c r="I108" s="36" t="s">
        <v>22</v>
      </c>
      <c r="J108" s="25">
        <v>2000</v>
      </c>
      <c r="K108" s="37">
        <v>45631</v>
      </c>
      <c r="L108" s="25">
        <f t="shared" si="3"/>
        <v>0</v>
      </c>
      <c r="M108" s="82" t="s">
        <v>165</v>
      </c>
    </row>
    <row r="109" ht="21" spans="1:13">
      <c r="A109" s="19">
        <v>104</v>
      </c>
      <c r="B109" s="20" t="s">
        <v>164</v>
      </c>
      <c r="C109" s="19" t="s">
        <v>18</v>
      </c>
      <c r="D109" s="21">
        <v>1000</v>
      </c>
      <c r="E109" s="37">
        <v>45478.7726388889</v>
      </c>
      <c r="F109" s="35" t="s">
        <v>19</v>
      </c>
      <c r="G109" s="40" t="s">
        <v>91</v>
      </c>
      <c r="H109" s="212" t="s">
        <v>92</v>
      </c>
      <c r="I109" s="36" t="s">
        <v>22</v>
      </c>
      <c r="J109" s="25">
        <v>1000</v>
      </c>
      <c r="K109" s="37">
        <v>45660</v>
      </c>
      <c r="L109" s="25">
        <f t="shared" si="3"/>
        <v>0</v>
      </c>
      <c r="M109" s="57" t="s">
        <v>98</v>
      </c>
    </row>
    <row r="110" ht="21" spans="1:13">
      <c r="A110" s="19">
        <v>105</v>
      </c>
      <c r="B110" s="20" t="s">
        <v>170</v>
      </c>
      <c r="C110" s="19" t="s">
        <v>18</v>
      </c>
      <c r="D110" s="21">
        <v>1000</v>
      </c>
      <c r="E110" s="37">
        <v>45478.7874884259</v>
      </c>
      <c r="F110" s="35" t="s">
        <v>19</v>
      </c>
      <c r="G110" s="36" t="s">
        <v>91</v>
      </c>
      <c r="H110" s="212" t="s">
        <v>92</v>
      </c>
      <c r="I110" s="36" t="s">
        <v>22</v>
      </c>
      <c r="J110" s="25">
        <v>1000</v>
      </c>
      <c r="K110" s="37">
        <v>45660</v>
      </c>
      <c r="L110" s="25">
        <f t="shared" si="3"/>
        <v>0</v>
      </c>
      <c r="M110" s="57" t="s">
        <v>98</v>
      </c>
    </row>
    <row r="111" spans="1:13">
      <c r="A111" s="19">
        <v>106</v>
      </c>
      <c r="B111" s="20" t="s">
        <v>171</v>
      </c>
      <c r="C111" s="19" t="s">
        <v>18</v>
      </c>
      <c r="D111" s="22">
        <v>2000</v>
      </c>
      <c r="E111" s="37">
        <v>45478.8149537037</v>
      </c>
      <c r="F111" s="35" t="s">
        <v>25</v>
      </c>
      <c r="G111" s="36"/>
      <c r="H111" s="36"/>
      <c r="I111" s="36"/>
      <c r="J111" s="79"/>
      <c r="K111" s="37"/>
      <c r="L111" s="25">
        <f t="shared" si="3"/>
        <v>2000</v>
      </c>
      <c r="M111" s="57"/>
    </row>
    <row r="112" spans="1:13">
      <c r="A112" s="19">
        <v>107</v>
      </c>
      <c r="B112" s="20" t="s">
        <v>172</v>
      </c>
      <c r="C112" s="19" t="s">
        <v>18</v>
      </c>
      <c r="D112" s="21">
        <v>5000</v>
      </c>
      <c r="E112" s="37">
        <v>45478.8620717593</v>
      </c>
      <c r="F112" s="35" t="s">
        <v>19</v>
      </c>
      <c r="G112" s="36" t="s">
        <v>20</v>
      </c>
      <c r="H112" s="212" t="s">
        <v>21</v>
      </c>
      <c r="I112" s="36" t="s">
        <v>22</v>
      </c>
      <c r="J112" s="25">
        <v>5000</v>
      </c>
      <c r="K112" s="37">
        <v>45631</v>
      </c>
      <c r="L112" s="25">
        <f t="shared" si="3"/>
        <v>0</v>
      </c>
      <c r="M112" s="82" t="s">
        <v>165</v>
      </c>
    </row>
    <row r="113" ht="21" spans="1:13">
      <c r="A113" s="19">
        <v>108</v>
      </c>
      <c r="B113" s="20" t="s">
        <v>173</v>
      </c>
      <c r="C113" s="19" t="s">
        <v>36</v>
      </c>
      <c r="D113" s="21">
        <v>1000</v>
      </c>
      <c r="E113" s="37">
        <v>45479.3797453704</v>
      </c>
      <c r="F113" s="35" t="s">
        <v>19</v>
      </c>
      <c r="G113" s="36" t="s">
        <v>91</v>
      </c>
      <c r="H113" s="212" t="s">
        <v>92</v>
      </c>
      <c r="I113" s="36" t="s">
        <v>22</v>
      </c>
      <c r="J113" s="25">
        <v>1000</v>
      </c>
      <c r="K113" s="37">
        <v>45660</v>
      </c>
      <c r="L113" s="25">
        <f t="shared" si="3"/>
        <v>0</v>
      </c>
      <c r="M113" s="57" t="s">
        <v>98</v>
      </c>
    </row>
    <row r="114" spans="1:13">
      <c r="A114" s="19">
        <v>109</v>
      </c>
      <c r="B114" s="20" t="s">
        <v>174</v>
      </c>
      <c r="C114" s="19" t="s">
        <v>36</v>
      </c>
      <c r="D114" s="21">
        <v>1000</v>
      </c>
      <c r="E114" s="37">
        <v>45479.4267592593</v>
      </c>
      <c r="F114" s="35" t="s">
        <v>19</v>
      </c>
      <c r="G114" s="40" t="s">
        <v>146</v>
      </c>
      <c r="H114" s="212" t="s">
        <v>147</v>
      </c>
      <c r="I114" s="36" t="s">
        <v>22</v>
      </c>
      <c r="J114" s="25">
        <v>1000</v>
      </c>
      <c r="K114" s="37">
        <v>45660</v>
      </c>
      <c r="L114" s="25">
        <f t="shared" si="3"/>
        <v>0</v>
      </c>
      <c r="M114" s="57" t="s">
        <v>161</v>
      </c>
    </row>
    <row r="115" spans="1:13">
      <c r="A115" s="19">
        <v>110</v>
      </c>
      <c r="B115" s="20" t="s">
        <v>155</v>
      </c>
      <c r="C115" s="19" t="s">
        <v>36</v>
      </c>
      <c r="D115" s="21">
        <v>3000</v>
      </c>
      <c r="E115" s="37">
        <v>45479.449525463</v>
      </c>
      <c r="F115" s="22" t="s">
        <v>19</v>
      </c>
      <c r="G115" s="36" t="s">
        <v>60</v>
      </c>
      <c r="H115" s="36" t="s">
        <v>61</v>
      </c>
      <c r="I115" s="36" t="s">
        <v>22</v>
      </c>
      <c r="J115" s="25">
        <v>3000</v>
      </c>
      <c r="K115" s="37">
        <v>45660</v>
      </c>
      <c r="L115" s="25">
        <f t="shared" si="3"/>
        <v>0</v>
      </c>
      <c r="M115" s="82" t="s">
        <v>175</v>
      </c>
    </row>
    <row r="116" spans="1:13">
      <c r="A116" s="19">
        <v>111</v>
      </c>
      <c r="B116" s="20" t="s">
        <v>176</v>
      </c>
      <c r="C116" s="19" t="s">
        <v>18</v>
      </c>
      <c r="D116" s="22">
        <v>0.01</v>
      </c>
      <c r="E116" s="37">
        <v>45479.9219791667</v>
      </c>
      <c r="F116" s="35" t="s">
        <v>25</v>
      </c>
      <c r="G116" s="36"/>
      <c r="H116" s="36"/>
      <c r="I116" s="36"/>
      <c r="J116" s="79"/>
      <c r="K116" s="37"/>
      <c r="L116" s="25">
        <f t="shared" si="3"/>
        <v>0.01</v>
      </c>
      <c r="M116" s="57"/>
    </row>
    <row r="117" spans="1:13">
      <c r="A117" s="19">
        <v>112</v>
      </c>
      <c r="B117" s="20" t="s">
        <v>177</v>
      </c>
      <c r="C117" s="19" t="s">
        <v>18</v>
      </c>
      <c r="D117" s="22">
        <v>50</v>
      </c>
      <c r="E117" s="37">
        <v>45480.0013078704</v>
      </c>
      <c r="F117" s="35" t="s">
        <v>25</v>
      </c>
      <c r="G117" s="72"/>
      <c r="H117" s="72"/>
      <c r="I117" s="36"/>
      <c r="J117" s="79"/>
      <c r="K117" s="37"/>
      <c r="L117" s="25">
        <f t="shared" si="3"/>
        <v>50</v>
      </c>
      <c r="M117" s="57"/>
    </row>
    <row r="118" ht="21" spans="1:13">
      <c r="A118" s="19">
        <v>113</v>
      </c>
      <c r="B118" s="20" t="s">
        <v>155</v>
      </c>
      <c r="C118" s="19" t="s">
        <v>36</v>
      </c>
      <c r="D118" s="21">
        <v>5000</v>
      </c>
      <c r="E118" s="37">
        <v>45480.7089351852</v>
      </c>
      <c r="F118" s="35" t="s">
        <v>19</v>
      </c>
      <c r="G118" s="40" t="s">
        <v>91</v>
      </c>
      <c r="H118" s="212" t="s">
        <v>92</v>
      </c>
      <c r="I118" s="36" t="s">
        <v>22</v>
      </c>
      <c r="J118" s="25">
        <v>5000</v>
      </c>
      <c r="K118" s="37">
        <v>45660</v>
      </c>
      <c r="L118" s="25">
        <f t="shared" si="3"/>
        <v>0</v>
      </c>
      <c r="M118" s="57" t="s">
        <v>98</v>
      </c>
    </row>
    <row r="119" spans="1:13">
      <c r="A119" s="19">
        <v>114</v>
      </c>
      <c r="B119" s="20" t="s">
        <v>178</v>
      </c>
      <c r="C119" s="19" t="s">
        <v>36</v>
      </c>
      <c r="D119" s="21">
        <v>1000</v>
      </c>
      <c r="E119" s="37">
        <v>45480.7292013889</v>
      </c>
      <c r="F119" s="35" t="s">
        <v>19</v>
      </c>
      <c r="G119" s="72" t="s">
        <v>146</v>
      </c>
      <c r="H119" s="213" t="s">
        <v>147</v>
      </c>
      <c r="I119" s="36" t="s">
        <v>22</v>
      </c>
      <c r="J119" s="25">
        <v>1000</v>
      </c>
      <c r="K119" s="37">
        <v>45660</v>
      </c>
      <c r="L119" s="25">
        <f t="shared" si="3"/>
        <v>0</v>
      </c>
      <c r="M119" s="57" t="s">
        <v>161</v>
      </c>
    </row>
    <row r="120" ht="21" spans="1:13">
      <c r="A120" s="19">
        <v>115</v>
      </c>
      <c r="B120" s="20" t="s">
        <v>179</v>
      </c>
      <c r="C120" s="19" t="s">
        <v>36</v>
      </c>
      <c r="D120" s="21">
        <v>1280</v>
      </c>
      <c r="E120" s="37">
        <v>45480.7333680556</v>
      </c>
      <c r="F120" s="35" t="s">
        <v>19</v>
      </c>
      <c r="G120" s="72" t="s">
        <v>91</v>
      </c>
      <c r="H120" s="212" t="s">
        <v>92</v>
      </c>
      <c r="I120" s="36" t="s">
        <v>22</v>
      </c>
      <c r="J120" s="25">
        <v>1280</v>
      </c>
      <c r="K120" s="37">
        <v>45660</v>
      </c>
      <c r="L120" s="25">
        <f t="shared" si="3"/>
        <v>0</v>
      </c>
      <c r="M120" s="57" t="s">
        <v>98</v>
      </c>
    </row>
    <row r="121" ht="21" spans="1:13">
      <c r="A121" s="19">
        <v>116</v>
      </c>
      <c r="B121" s="20" t="s">
        <v>180</v>
      </c>
      <c r="C121" s="19" t="s">
        <v>18</v>
      </c>
      <c r="D121" s="21">
        <v>5000</v>
      </c>
      <c r="E121" s="37">
        <v>45480.7569907407</v>
      </c>
      <c r="F121" s="35" t="s">
        <v>19</v>
      </c>
      <c r="G121" s="72" t="s">
        <v>75</v>
      </c>
      <c r="H121" s="213" t="s">
        <v>76</v>
      </c>
      <c r="I121" s="36" t="s">
        <v>22</v>
      </c>
      <c r="J121" s="25">
        <v>5000</v>
      </c>
      <c r="K121" s="37">
        <v>45663</v>
      </c>
      <c r="L121" s="25">
        <f t="shared" si="3"/>
        <v>0</v>
      </c>
      <c r="M121" s="57" t="s">
        <v>181</v>
      </c>
    </row>
    <row r="122" ht="21" spans="1:13">
      <c r="A122" s="19">
        <v>117</v>
      </c>
      <c r="B122" s="20" t="s">
        <v>182</v>
      </c>
      <c r="C122" s="19" t="s">
        <v>36</v>
      </c>
      <c r="D122" s="21">
        <v>1180</v>
      </c>
      <c r="E122" s="37">
        <v>45480.7662615741</v>
      </c>
      <c r="F122" s="35" t="s">
        <v>19</v>
      </c>
      <c r="G122" s="72" t="s">
        <v>91</v>
      </c>
      <c r="H122" s="213" t="s">
        <v>92</v>
      </c>
      <c r="I122" s="36" t="s">
        <v>22</v>
      </c>
      <c r="J122" s="25">
        <v>1180</v>
      </c>
      <c r="K122" s="37">
        <v>45660</v>
      </c>
      <c r="L122" s="25">
        <f t="shared" si="3"/>
        <v>0</v>
      </c>
      <c r="M122" s="57" t="s">
        <v>98</v>
      </c>
    </row>
    <row r="123" ht="21" spans="1:13">
      <c r="A123" s="19">
        <v>118</v>
      </c>
      <c r="B123" s="20" t="s">
        <v>183</v>
      </c>
      <c r="C123" s="19" t="s">
        <v>18</v>
      </c>
      <c r="D123" s="21">
        <v>888</v>
      </c>
      <c r="E123" s="37">
        <v>45480.8309143518</v>
      </c>
      <c r="F123" s="35" t="s">
        <v>19</v>
      </c>
      <c r="G123" s="72" t="s">
        <v>91</v>
      </c>
      <c r="H123" s="213" t="s">
        <v>92</v>
      </c>
      <c r="I123" s="36" t="s">
        <v>22</v>
      </c>
      <c r="J123" s="25">
        <v>888</v>
      </c>
      <c r="K123" s="37">
        <v>45660</v>
      </c>
      <c r="L123" s="25">
        <f t="shared" si="3"/>
        <v>0</v>
      </c>
      <c r="M123" s="57" t="s">
        <v>98</v>
      </c>
    </row>
    <row r="124" spans="1:13">
      <c r="A124" s="19">
        <v>119</v>
      </c>
      <c r="B124" s="20" t="s">
        <v>184</v>
      </c>
      <c r="C124" s="19" t="s">
        <v>18</v>
      </c>
      <c r="D124" s="21">
        <v>300</v>
      </c>
      <c r="E124" s="37">
        <v>45480.8406597222</v>
      </c>
      <c r="F124" s="35" t="s">
        <v>19</v>
      </c>
      <c r="G124" s="72" t="s">
        <v>70</v>
      </c>
      <c r="H124" s="213" t="s">
        <v>71</v>
      </c>
      <c r="I124" s="36" t="s">
        <v>22</v>
      </c>
      <c r="J124" s="25">
        <v>300</v>
      </c>
      <c r="K124" s="37">
        <v>45660</v>
      </c>
      <c r="L124" s="25">
        <f t="shared" si="3"/>
        <v>0</v>
      </c>
      <c r="M124" s="57" t="s">
        <v>185</v>
      </c>
    </row>
    <row r="125" ht="21" spans="1:13">
      <c r="A125" s="19">
        <v>120</v>
      </c>
      <c r="B125" s="20" t="s">
        <v>186</v>
      </c>
      <c r="C125" s="19" t="s">
        <v>18</v>
      </c>
      <c r="D125" s="21">
        <v>500</v>
      </c>
      <c r="E125" s="37">
        <v>45480.8482523148</v>
      </c>
      <c r="F125" s="35" t="s">
        <v>19</v>
      </c>
      <c r="G125" s="72" t="s">
        <v>91</v>
      </c>
      <c r="H125" s="213" t="s">
        <v>92</v>
      </c>
      <c r="I125" s="36" t="s">
        <v>22</v>
      </c>
      <c r="J125" s="25">
        <v>500</v>
      </c>
      <c r="K125" s="37">
        <v>45660</v>
      </c>
      <c r="L125" s="25">
        <f t="shared" si="3"/>
        <v>0</v>
      </c>
      <c r="M125" s="57" t="s">
        <v>98</v>
      </c>
    </row>
    <row r="126" ht="21" spans="1:13">
      <c r="A126" s="19">
        <v>121</v>
      </c>
      <c r="B126" s="67" t="s">
        <v>187</v>
      </c>
      <c r="C126" s="19" t="s">
        <v>18</v>
      </c>
      <c r="D126" s="25">
        <v>300</v>
      </c>
      <c r="E126" s="37">
        <v>45480.8653703704</v>
      </c>
      <c r="F126" s="39" t="s">
        <v>19</v>
      </c>
      <c r="G126" s="72" t="s">
        <v>91</v>
      </c>
      <c r="H126" s="212" t="s">
        <v>92</v>
      </c>
      <c r="I126" s="36" t="s">
        <v>22</v>
      </c>
      <c r="J126" s="25">
        <v>300</v>
      </c>
      <c r="K126" s="37">
        <v>45660</v>
      </c>
      <c r="L126" s="25">
        <f t="shared" si="3"/>
        <v>0</v>
      </c>
      <c r="M126" s="80" t="s">
        <v>98</v>
      </c>
    </row>
    <row r="127" spans="1:13">
      <c r="A127" s="19">
        <v>122</v>
      </c>
      <c r="B127" s="67" t="s">
        <v>188</v>
      </c>
      <c r="C127" s="19" t="s">
        <v>36</v>
      </c>
      <c r="D127" s="25">
        <v>1000</v>
      </c>
      <c r="E127" s="37">
        <v>45481.4373032407</v>
      </c>
      <c r="F127" s="39" t="s">
        <v>19</v>
      </c>
      <c r="G127" s="72" t="s">
        <v>146</v>
      </c>
      <c r="H127" s="213" t="s">
        <v>147</v>
      </c>
      <c r="I127" s="36" t="s">
        <v>22</v>
      </c>
      <c r="J127" s="25">
        <v>1000</v>
      </c>
      <c r="K127" s="37">
        <v>45660</v>
      </c>
      <c r="L127" s="25">
        <f t="shared" si="3"/>
        <v>0</v>
      </c>
      <c r="M127" s="80" t="s">
        <v>161</v>
      </c>
    </row>
    <row r="128" spans="1:13">
      <c r="A128" s="19">
        <v>123</v>
      </c>
      <c r="B128" s="67" t="s">
        <v>189</v>
      </c>
      <c r="C128" s="19" t="s">
        <v>36</v>
      </c>
      <c r="D128" s="25">
        <v>1200</v>
      </c>
      <c r="E128" s="37">
        <v>45481.4435300926</v>
      </c>
      <c r="F128" s="39" t="s">
        <v>19</v>
      </c>
      <c r="G128" s="72" t="s">
        <v>75</v>
      </c>
      <c r="H128" s="213" t="s">
        <v>76</v>
      </c>
      <c r="I128" s="36" t="s">
        <v>22</v>
      </c>
      <c r="J128" s="25">
        <v>1200</v>
      </c>
      <c r="K128" s="37">
        <v>45663</v>
      </c>
      <c r="L128" s="25">
        <f t="shared" si="3"/>
        <v>0</v>
      </c>
      <c r="M128" s="80" t="s">
        <v>119</v>
      </c>
    </row>
    <row r="129" spans="1:13">
      <c r="A129" s="19">
        <v>124</v>
      </c>
      <c r="B129" s="67" t="s">
        <v>190</v>
      </c>
      <c r="C129" s="19" t="s">
        <v>18</v>
      </c>
      <c r="D129" s="25">
        <v>1200</v>
      </c>
      <c r="E129" s="37">
        <v>45481.4541435185</v>
      </c>
      <c r="F129" s="39" t="s">
        <v>19</v>
      </c>
      <c r="G129" s="72" t="s">
        <v>75</v>
      </c>
      <c r="H129" s="213" t="s">
        <v>76</v>
      </c>
      <c r="I129" s="36" t="s">
        <v>22</v>
      </c>
      <c r="J129" s="25">
        <v>1200</v>
      </c>
      <c r="K129" s="37">
        <v>45663</v>
      </c>
      <c r="L129" s="25">
        <f t="shared" si="3"/>
        <v>0</v>
      </c>
      <c r="M129" s="80" t="s">
        <v>119</v>
      </c>
    </row>
    <row r="130" ht="31.5" spans="1:13">
      <c r="A130" s="19">
        <v>125</v>
      </c>
      <c r="B130" s="20" t="s">
        <v>191</v>
      </c>
      <c r="C130" s="19" t="s">
        <v>36</v>
      </c>
      <c r="D130" s="21">
        <v>1500</v>
      </c>
      <c r="E130" s="37">
        <v>45481.4780439815</v>
      </c>
      <c r="F130" s="35" t="s">
        <v>19</v>
      </c>
      <c r="G130" s="72" t="s">
        <v>60</v>
      </c>
      <c r="H130" s="72" t="s">
        <v>61</v>
      </c>
      <c r="I130" s="36" t="s">
        <v>22</v>
      </c>
      <c r="J130" s="25">
        <v>1500</v>
      </c>
      <c r="K130" s="37">
        <v>45660</v>
      </c>
      <c r="L130" s="25">
        <f t="shared" si="3"/>
        <v>0</v>
      </c>
      <c r="M130" s="57" t="s">
        <v>62</v>
      </c>
    </row>
    <row r="131" ht="31.5" spans="1:13">
      <c r="A131" s="19">
        <v>126</v>
      </c>
      <c r="B131" s="20" t="s">
        <v>192</v>
      </c>
      <c r="C131" s="19" t="s">
        <v>18</v>
      </c>
      <c r="D131" s="21">
        <v>500</v>
      </c>
      <c r="E131" s="37">
        <v>45481.4781712963</v>
      </c>
      <c r="F131" s="35" t="s">
        <v>19</v>
      </c>
      <c r="G131" s="72" t="s">
        <v>60</v>
      </c>
      <c r="H131" s="72" t="s">
        <v>61</v>
      </c>
      <c r="I131" s="36" t="s">
        <v>22</v>
      </c>
      <c r="J131" s="25">
        <v>500</v>
      </c>
      <c r="K131" s="37">
        <v>45660</v>
      </c>
      <c r="L131" s="25">
        <f t="shared" si="3"/>
        <v>0</v>
      </c>
      <c r="M131" s="57" t="s">
        <v>62</v>
      </c>
    </row>
    <row r="132" ht="31.5" spans="1:13">
      <c r="A132" s="19">
        <v>127</v>
      </c>
      <c r="B132" s="20" t="s">
        <v>164</v>
      </c>
      <c r="C132" s="19" t="s">
        <v>18</v>
      </c>
      <c r="D132" s="21">
        <v>500</v>
      </c>
      <c r="E132" s="37">
        <v>45481.4782986111</v>
      </c>
      <c r="F132" s="35" t="s">
        <v>19</v>
      </c>
      <c r="G132" s="72" t="s">
        <v>60</v>
      </c>
      <c r="H132" s="72" t="s">
        <v>61</v>
      </c>
      <c r="I132" s="36" t="s">
        <v>22</v>
      </c>
      <c r="J132" s="25">
        <v>500</v>
      </c>
      <c r="K132" s="37">
        <v>45660</v>
      </c>
      <c r="L132" s="25">
        <f t="shared" si="3"/>
        <v>0</v>
      </c>
      <c r="M132" s="57" t="s">
        <v>193</v>
      </c>
    </row>
    <row r="133" ht="31.5" spans="1:13">
      <c r="A133" s="19">
        <v>128</v>
      </c>
      <c r="B133" s="20" t="s">
        <v>194</v>
      </c>
      <c r="C133" s="19" t="s">
        <v>36</v>
      </c>
      <c r="D133" s="21">
        <v>1000</v>
      </c>
      <c r="E133" s="37">
        <v>45481.4947337963</v>
      </c>
      <c r="F133" s="35" t="s">
        <v>19</v>
      </c>
      <c r="G133" s="72" t="s">
        <v>60</v>
      </c>
      <c r="H133" s="72" t="s">
        <v>61</v>
      </c>
      <c r="I133" s="36" t="s">
        <v>22</v>
      </c>
      <c r="J133" s="25">
        <v>1000</v>
      </c>
      <c r="K133" s="37">
        <v>45660</v>
      </c>
      <c r="L133" s="25">
        <f t="shared" si="3"/>
        <v>0</v>
      </c>
      <c r="M133" s="57" t="s">
        <v>193</v>
      </c>
    </row>
    <row r="134" ht="31.5" spans="1:13">
      <c r="A134" s="19">
        <v>129</v>
      </c>
      <c r="B134" s="20" t="s">
        <v>195</v>
      </c>
      <c r="C134" s="19" t="s">
        <v>18</v>
      </c>
      <c r="D134" s="21">
        <v>500</v>
      </c>
      <c r="E134" s="37">
        <v>45481.6815625</v>
      </c>
      <c r="F134" s="35" t="s">
        <v>19</v>
      </c>
      <c r="G134" s="72" t="s">
        <v>91</v>
      </c>
      <c r="H134" s="213" t="s">
        <v>92</v>
      </c>
      <c r="I134" s="36" t="s">
        <v>22</v>
      </c>
      <c r="J134" s="25">
        <v>500</v>
      </c>
      <c r="K134" s="37">
        <v>45660</v>
      </c>
      <c r="L134" s="25">
        <f t="shared" si="3"/>
        <v>0</v>
      </c>
      <c r="M134" s="64" t="s">
        <v>121</v>
      </c>
    </row>
    <row r="135" ht="31.5" spans="1:13">
      <c r="A135" s="19">
        <v>130</v>
      </c>
      <c r="B135" s="20" t="s">
        <v>196</v>
      </c>
      <c r="C135" s="19" t="s">
        <v>36</v>
      </c>
      <c r="D135" s="21">
        <v>300</v>
      </c>
      <c r="E135" s="37">
        <v>45481.6924884259</v>
      </c>
      <c r="F135" s="35" t="s">
        <v>19</v>
      </c>
      <c r="G135" s="72" t="s">
        <v>91</v>
      </c>
      <c r="H135" s="213" t="s">
        <v>92</v>
      </c>
      <c r="I135" s="36" t="s">
        <v>22</v>
      </c>
      <c r="J135" s="25">
        <v>300</v>
      </c>
      <c r="K135" s="37">
        <v>45660</v>
      </c>
      <c r="L135" s="25">
        <f t="shared" ref="L135:L166" si="4">D135-J135</f>
        <v>0</v>
      </c>
      <c r="M135" s="64" t="s">
        <v>121</v>
      </c>
    </row>
    <row r="136" ht="31.5" spans="1:13">
      <c r="A136" s="19">
        <v>131</v>
      </c>
      <c r="B136" s="20" t="s">
        <v>197</v>
      </c>
      <c r="C136" s="19" t="s">
        <v>36</v>
      </c>
      <c r="D136" s="21">
        <v>300</v>
      </c>
      <c r="E136" s="37">
        <v>45481.7107986111</v>
      </c>
      <c r="F136" s="35" t="s">
        <v>19</v>
      </c>
      <c r="G136" s="36" t="s">
        <v>91</v>
      </c>
      <c r="H136" s="212" t="s">
        <v>92</v>
      </c>
      <c r="I136" s="36" t="s">
        <v>22</v>
      </c>
      <c r="J136" s="25">
        <v>300</v>
      </c>
      <c r="K136" s="37">
        <v>45660</v>
      </c>
      <c r="L136" s="25">
        <f t="shared" si="4"/>
        <v>0</v>
      </c>
      <c r="M136" s="64" t="s">
        <v>121</v>
      </c>
    </row>
    <row r="137" ht="31.5" spans="1:13">
      <c r="A137" s="19">
        <v>132</v>
      </c>
      <c r="B137" s="20" t="s">
        <v>198</v>
      </c>
      <c r="C137" s="19" t="s">
        <v>36</v>
      </c>
      <c r="D137" s="21">
        <v>300</v>
      </c>
      <c r="E137" s="37">
        <v>45481.7150694444</v>
      </c>
      <c r="F137" s="35" t="s">
        <v>19</v>
      </c>
      <c r="G137" s="36" t="s">
        <v>91</v>
      </c>
      <c r="H137" s="212" t="s">
        <v>92</v>
      </c>
      <c r="I137" s="36" t="s">
        <v>22</v>
      </c>
      <c r="J137" s="25">
        <v>300</v>
      </c>
      <c r="K137" s="37">
        <v>45660</v>
      </c>
      <c r="L137" s="25">
        <f t="shared" si="4"/>
        <v>0</v>
      </c>
      <c r="M137" s="64" t="s">
        <v>121</v>
      </c>
    </row>
    <row r="138" spans="1:13">
      <c r="A138" s="19">
        <v>133</v>
      </c>
      <c r="B138" s="20" t="s">
        <v>199</v>
      </c>
      <c r="C138" s="19" t="s">
        <v>18</v>
      </c>
      <c r="D138" s="22">
        <v>300</v>
      </c>
      <c r="E138" s="37">
        <v>45481.7184375</v>
      </c>
      <c r="F138" s="35" t="s">
        <v>25</v>
      </c>
      <c r="G138" s="36"/>
      <c r="H138" s="36"/>
      <c r="I138" s="36"/>
      <c r="J138" s="79"/>
      <c r="K138" s="37"/>
      <c r="L138" s="25">
        <f t="shared" si="4"/>
        <v>300</v>
      </c>
      <c r="M138" s="57"/>
    </row>
    <row r="139" ht="31.5" spans="1:13">
      <c r="A139" s="19">
        <v>134</v>
      </c>
      <c r="B139" s="23" t="s">
        <v>200</v>
      </c>
      <c r="C139" s="19" t="s">
        <v>36</v>
      </c>
      <c r="D139" s="21">
        <v>300</v>
      </c>
      <c r="E139" s="37">
        <v>45481.7238310185</v>
      </c>
      <c r="F139" s="35" t="s">
        <v>19</v>
      </c>
      <c r="G139" s="72" t="s">
        <v>91</v>
      </c>
      <c r="H139" s="213" t="s">
        <v>92</v>
      </c>
      <c r="I139" s="36" t="s">
        <v>22</v>
      </c>
      <c r="J139" s="25">
        <v>300</v>
      </c>
      <c r="K139" s="37">
        <v>45660</v>
      </c>
      <c r="L139" s="25">
        <f t="shared" si="4"/>
        <v>0</v>
      </c>
      <c r="M139" s="64" t="s">
        <v>121</v>
      </c>
    </row>
    <row r="140" ht="31.5" spans="1:13">
      <c r="A140" s="19">
        <v>135</v>
      </c>
      <c r="B140" s="20" t="s">
        <v>201</v>
      </c>
      <c r="C140" s="19" t="s">
        <v>36</v>
      </c>
      <c r="D140" s="21">
        <v>200</v>
      </c>
      <c r="E140" s="37">
        <v>45481.7329976852</v>
      </c>
      <c r="F140" s="35" t="s">
        <v>19</v>
      </c>
      <c r="G140" s="36" t="s">
        <v>91</v>
      </c>
      <c r="H140" s="212" t="s">
        <v>92</v>
      </c>
      <c r="I140" s="36" t="s">
        <v>22</v>
      </c>
      <c r="J140" s="25">
        <v>200</v>
      </c>
      <c r="K140" s="37">
        <v>45660</v>
      </c>
      <c r="L140" s="25">
        <f t="shared" si="4"/>
        <v>0</v>
      </c>
      <c r="M140" s="64" t="s">
        <v>121</v>
      </c>
    </row>
    <row r="141" ht="31.5" spans="1:13">
      <c r="A141" s="19">
        <v>136</v>
      </c>
      <c r="B141" s="20" t="s">
        <v>202</v>
      </c>
      <c r="C141" s="19" t="s">
        <v>36</v>
      </c>
      <c r="D141" s="21">
        <v>300</v>
      </c>
      <c r="E141" s="37">
        <v>45481.7500462963</v>
      </c>
      <c r="F141" s="35" t="s">
        <v>19</v>
      </c>
      <c r="G141" s="40" t="s">
        <v>91</v>
      </c>
      <c r="H141" s="212" t="s">
        <v>92</v>
      </c>
      <c r="I141" s="36" t="s">
        <v>22</v>
      </c>
      <c r="J141" s="25">
        <v>300</v>
      </c>
      <c r="K141" s="37">
        <v>45660</v>
      </c>
      <c r="L141" s="25">
        <f t="shared" si="4"/>
        <v>0</v>
      </c>
      <c r="M141" s="64" t="s">
        <v>121</v>
      </c>
    </row>
    <row r="142" ht="31.5" spans="1:13">
      <c r="A142" s="19">
        <v>137</v>
      </c>
      <c r="B142" s="20" t="s">
        <v>203</v>
      </c>
      <c r="C142" s="19" t="s">
        <v>36</v>
      </c>
      <c r="D142" s="21">
        <v>300</v>
      </c>
      <c r="E142" s="37">
        <v>45481.760162037</v>
      </c>
      <c r="F142" s="35" t="s">
        <v>19</v>
      </c>
      <c r="G142" s="36" t="s">
        <v>91</v>
      </c>
      <c r="H142" s="212" t="s">
        <v>92</v>
      </c>
      <c r="I142" s="36" t="s">
        <v>22</v>
      </c>
      <c r="J142" s="25">
        <v>300</v>
      </c>
      <c r="K142" s="37">
        <v>45660</v>
      </c>
      <c r="L142" s="25">
        <f t="shared" si="4"/>
        <v>0</v>
      </c>
      <c r="M142" s="64" t="s">
        <v>121</v>
      </c>
    </row>
    <row r="143" ht="31.5" spans="1:13">
      <c r="A143" s="19">
        <v>138</v>
      </c>
      <c r="B143" s="20" t="s">
        <v>204</v>
      </c>
      <c r="C143" s="19" t="s">
        <v>36</v>
      </c>
      <c r="D143" s="21">
        <v>300</v>
      </c>
      <c r="E143" s="37">
        <v>45481.7905324074</v>
      </c>
      <c r="F143" s="35" t="s">
        <v>19</v>
      </c>
      <c r="G143" s="36" t="s">
        <v>91</v>
      </c>
      <c r="H143" s="212" t="s">
        <v>92</v>
      </c>
      <c r="I143" s="36" t="s">
        <v>22</v>
      </c>
      <c r="J143" s="25">
        <v>300</v>
      </c>
      <c r="K143" s="37">
        <v>45660</v>
      </c>
      <c r="L143" s="25">
        <f t="shared" si="4"/>
        <v>0</v>
      </c>
      <c r="M143" s="64" t="s">
        <v>121</v>
      </c>
    </row>
    <row r="144" ht="31.5" spans="1:13">
      <c r="A144" s="19">
        <v>139</v>
      </c>
      <c r="B144" s="67" t="s">
        <v>205</v>
      </c>
      <c r="C144" s="19" t="s">
        <v>36</v>
      </c>
      <c r="D144" s="25">
        <v>500</v>
      </c>
      <c r="E144" s="37">
        <v>45481.824849537</v>
      </c>
      <c r="F144" s="39" t="s">
        <v>19</v>
      </c>
      <c r="G144" s="72" t="s">
        <v>91</v>
      </c>
      <c r="H144" s="213" t="s">
        <v>92</v>
      </c>
      <c r="I144" s="36" t="s">
        <v>22</v>
      </c>
      <c r="J144" s="25">
        <v>500</v>
      </c>
      <c r="K144" s="37">
        <v>45660</v>
      </c>
      <c r="L144" s="25">
        <f t="shared" si="4"/>
        <v>0</v>
      </c>
      <c r="M144" s="90" t="s">
        <v>121</v>
      </c>
    </row>
    <row r="145" spans="1:13">
      <c r="A145" s="19">
        <v>140</v>
      </c>
      <c r="B145" s="67" t="s">
        <v>24</v>
      </c>
      <c r="C145" s="19" t="s">
        <v>18</v>
      </c>
      <c r="D145" s="19">
        <v>300</v>
      </c>
      <c r="E145" s="37">
        <v>45481.828587963</v>
      </c>
      <c r="F145" s="39" t="s">
        <v>25</v>
      </c>
      <c r="G145" s="36"/>
      <c r="H145" s="36"/>
      <c r="I145" s="36"/>
      <c r="J145" s="79"/>
      <c r="K145" s="37"/>
      <c r="L145" s="25">
        <f t="shared" si="4"/>
        <v>300</v>
      </c>
      <c r="M145" s="80"/>
    </row>
    <row r="146" spans="1:13">
      <c r="A146" s="19">
        <v>141</v>
      </c>
      <c r="B146" s="67" t="s">
        <v>206</v>
      </c>
      <c r="C146" s="19" t="s">
        <v>18</v>
      </c>
      <c r="D146" s="25">
        <v>2000</v>
      </c>
      <c r="E146" s="37">
        <v>45482.2772337963</v>
      </c>
      <c r="F146" s="39" t="s">
        <v>19</v>
      </c>
      <c r="G146" s="40" t="s">
        <v>20</v>
      </c>
      <c r="H146" s="212" t="s">
        <v>21</v>
      </c>
      <c r="I146" s="36" t="s">
        <v>22</v>
      </c>
      <c r="J146" s="25">
        <v>2000</v>
      </c>
      <c r="K146" s="37">
        <v>45697</v>
      </c>
      <c r="L146" s="25">
        <f t="shared" si="4"/>
        <v>0</v>
      </c>
      <c r="M146" s="91"/>
    </row>
    <row r="147" ht="21" spans="1:13">
      <c r="A147" s="19">
        <v>142</v>
      </c>
      <c r="B147" s="67" t="s">
        <v>207</v>
      </c>
      <c r="C147" s="19" t="s">
        <v>36</v>
      </c>
      <c r="D147" s="25">
        <v>3000</v>
      </c>
      <c r="E147" s="34">
        <v>45482.3353240741</v>
      </c>
      <c r="F147" s="39" t="s">
        <v>19</v>
      </c>
      <c r="G147" s="36" t="s">
        <v>75</v>
      </c>
      <c r="H147" s="212" t="s">
        <v>76</v>
      </c>
      <c r="I147" s="36" t="s">
        <v>22</v>
      </c>
      <c r="J147" s="25">
        <v>3000</v>
      </c>
      <c r="K147" s="37">
        <v>45663</v>
      </c>
      <c r="L147" s="25">
        <f t="shared" si="4"/>
        <v>0</v>
      </c>
      <c r="M147" s="80" t="s">
        <v>181</v>
      </c>
    </row>
    <row r="148" spans="1:13">
      <c r="A148" s="19">
        <v>143</v>
      </c>
      <c r="B148" s="67" t="s">
        <v>208</v>
      </c>
      <c r="C148" s="19" t="s">
        <v>18</v>
      </c>
      <c r="D148" s="25">
        <v>1200</v>
      </c>
      <c r="E148" s="34">
        <v>45482.3685763889</v>
      </c>
      <c r="F148" s="39" t="s">
        <v>19</v>
      </c>
      <c r="G148" s="36" t="s">
        <v>75</v>
      </c>
      <c r="H148" s="212" t="s">
        <v>76</v>
      </c>
      <c r="I148" s="36" t="s">
        <v>22</v>
      </c>
      <c r="J148" s="25">
        <v>1200</v>
      </c>
      <c r="K148" s="37">
        <v>45663</v>
      </c>
      <c r="L148" s="25">
        <f t="shared" si="4"/>
        <v>0</v>
      </c>
      <c r="M148" s="80" t="s">
        <v>119</v>
      </c>
    </row>
    <row r="149" ht="31.5" spans="1:13">
      <c r="A149" s="19">
        <v>144</v>
      </c>
      <c r="B149" s="67" t="s">
        <v>209</v>
      </c>
      <c r="C149" s="19" t="s">
        <v>18</v>
      </c>
      <c r="D149" s="25">
        <v>500</v>
      </c>
      <c r="E149" s="34">
        <v>45482.4058217593</v>
      </c>
      <c r="F149" s="39" t="s">
        <v>19</v>
      </c>
      <c r="G149" s="72" t="s">
        <v>60</v>
      </c>
      <c r="H149" s="72" t="s">
        <v>61</v>
      </c>
      <c r="I149" s="36" t="s">
        <v>22</v>
      </c>
      <c r="J149" s="25">
        <v>500</v>
      </c>
      <c r="K149" s="37">
        <v>45660</v>
      </c>
      <c r="L149" s="25">
        <f t="shared" si="4"/>
        <v>0</v>
      </c>
      <c r="M149" s="80" t="s">
        <v>193</v>
      </c>
    </row>
    <row r="150" ht="31.5" spans="1:13">
      <c r="A150" s="19">
        <v>145</v>
      </c>
      <c r="B150" s="20" t="s">
        <v>210</v>
      </c>
      <c r="C150" s="19" t="s">
        <v>18</v>
      </c>
      <c r="D150" s="21">
        <v>1000</v>
      </c>
      <c r="E150" s="34">
        <v>45482.4342824074</v>
      </c>
      <c r="F150" s="35" t="s">
        <v>19</v>
      </c>
      <c r="G150" s="72" t="s">
        <v>60</v>
      </c>
      <c r="H150" s="72" t="s">
        <v>61</v>
      </c>
      <c r="I150" s="36" t="s">
        <v>22</v>
      </c>
      <c r="J150" s="25">
        <v>1000</v>
      </c>
      <c r="K150" s="37">
        <v>45660</v>
      </c>
      <c r="L150" s="25">
        <f t="shared" si="4"/>
        <v>0</v>
      </c>
      <c r="M150" s="64" t="s">
        <v>193</v>
      </c>
    </row>
    <row r="151" ht="31.5" spans="1:13">
      <c r="A151" s="19">
        <v>146</v>
      </c>
      <c r="B151" s="20" t="s">
        <v>163</v>
      </c>
      <c r="C151" s="19" t="s">
        <v>18</v>
      </c>
      <c r="D151" s="21">
        <v>1800</v>
      </c>
      <c r="E151" s="34">
        <v>45482.4652546296</v>
      </c>
      <c r="F151" s="35" t="s">
        <v>19</v>
      </c>
      <c r="G151" s="72" t="s">
        <v>60</v>
      </c>
      <c r="H151" s="72" t="s">
        <v>61</v>
      </c>
      <c r="I151" s="36" t="s">
        <v>22</v>
      </c>
      <c r="J151" s="25">
        <v>1800</v>
      </c>
      <c r="K151" s="37">
        <v>45660</v>
      </c>
      <c r="L151" s="25">
        <f t="shared" si="4"/>
        <v>0</v>
      </c>
      <c r="M151" s="64" t="s">
        <v>193</v>
      </c>
    </row>
    <row r="152" spans="1:13">
      <c r="A152" s="19">
        <v>147</v>
      </c>
      <c r="B152" s="67" t="s">
        <v>211</v>
      </c>
      <c r="C152" s="19" t="s">
        <v>18</v>
      </c>
      <c r="D152" s="25">
        <v>300</v>
      </c>
      <c r="E152" s="34">
        <v>45482.4886805556</v>
      </c>
      <c r="F152" s="39" t="s">
        <v>19</v>
      </c>
      <c r="G152" s="36" t="s">
        <v>42</v>
      </c>
      <c r="H152" s="38" t="s">
        <v>43</v>
      </c>
      <c r="I152" s="36" t="s">
        <v>22</v>
      </c>
      <c r="J152" s="25">
        <v>300</v>
      </c>
      <c r="K152" s="37">
        <v>45663</v>
      </c>
      <c r="L152" s="25">
        <f t="shared" si="4"/>
        <v>0</v>
      </c>
      <c r="M152" s="80" t="s">
        <v>212</v>
      </c>
    </row>
    <row r="153" ht="21" spans="1:13">
      <c r="A153" s="19">
        <v>148</v>
      </c>
      <c r="B153" s="67" t="s">
        <v>213</v>
      </c>
      <c r="C153" s="19" t="s">
        <v>18</v>
      </c>
      <c r="D153" s="25">
        <v>500</v>
      </c>
      <c r="E153" s="34">
        <v>45482.4902199074</v>
      </c>
      <c r="F153" s="39" t="s">
        <v>19</v>
      </c>
      <c r="G153" s="72" t="s">
        <v>91</v>
      </c>
      <c r="H153" s="213" t="s">
        <v>92</v>
      </c>
      <c r="I153" s="36" t="s">
        <v>22</v>
      </c>
      <c r="J153" s="25">
        <v>500</v>
      </c>
      <c r="K153" s="37">
        <v>45660</v>
      </c>
      <c r="L153" s="25">
        <f t="shared" si="4"/>
        <v>0</v>
      </c>
      <c r="M153" s="90" t="s">
        <v>98</v>
      </c>
    </row>
    <row r="154" spans="1:13">
      <c r="A154" s="19">
        <v>149</v>
      </c>
      <c r="B154" s="67" t="s">
        <v>214</v>
      </c>
      <c r="C154" s="19" t="s">
        <v>18</v>
      </c>
      <c r="D154" s="25">
        <v>100</v>
      </c>
      <c r="E154" s="34">
        <v>45482.6391550926</v>
      </c>
      <c r="F154" s="39" t="s">
        <v>19</v>
      </c>
      <c r="G154" s="72" t="s">
        <v>70</v>
      </c>
      <c r="H154" s="213" t="s">
        <v>71</v>
      </c>
      <c r="I154" s="36" t="s">
        <v>22</v>
      </c>
      <c r="J154" s="25">
        <v>100</v>
      </c>
      <c r="K154" s="37">
        <v>45660</v>
      </c>
      <c r="L154" s="25">
        <f t="shared" si="4"/>
        <v>0</v>
      </c>
      <c r="M154" s="91" t="s">
        <v>215</v>
      </c>
    </row>
    <row r="155" ht="22" customHeight="1" spans="1:13">
      <c r="A155" s="19">
        <v>150</v>
      </c>
      <c r="B155" s="68" t="s">
        <v>216</v>
      </c>
      <c r="C155" s="19" t="s">
        <v>18</v>
      </c>
      <c r="D155" s="69">
        <v>30419.9</v>
      </c>
      <c r="E155" s="84">
        <v>45482.6964814815</v>
      </c>
      <c r="F155" s="74" t="s">
        <v>19</v>
      </c>
      <c r="G155" s="72" t="s">
        <v>42</v>
      </c>
      <c r="H155" s="85" t="s">
        <v>43</v>
      </c>
      <c r="I155" s="36" t="s">
        <v>22</v>
      </c>
      <c r="J155" s="25">
        <v>22219.9</v>
      </c>
      <c r="K155" s="37">
        <v>45663</v>
      </c>
      <c r="L155" s="25">
        <f t="shared" si="4"/>
        <v>8200</v>
      </c>
      <c r="M155" s="80" t="s">
        <v>217</v>
      </c>
    </row>
    <row r="156" ht="23" customHeight="1" spans="1:13">
      <c r="A156" s="19"/>
      <c r="B156" s="70"/>
      <c r="C156" s="19" t="s">
        <v>18</v>
      </c>
      <c r="D156" s="71"/>
      <c r="E156" s="86"/>
      <c r="F156" s="74" t="s">
        <v>19</v>
      </c>
      <c r="G156" s="72" t="s">
        <v>91</v>
      </c>
      <c r="H156" s="212" t="s">
        <v>92</v>
      </c>
      <c r="I156" s="36" t="s">
        <v>22</v>
      </c>
      <c r="J156" s="25">
        <v>8200</v>
      </c>
      <c r="K156" s="37">
        <v>45660</v>
      </c>
      <c r="L156" s="25">
        <f t="shared" si="4"/>
        <v>-8200</v>
      </c>
      <c r="M156" s="80" t="s">
        <v>218</v>
      </c>
    </row>
    <row r="157" ht="21" spans="1:13">
      <c r="A157" s="19">
        <v>152</v>
      </c>
      <c r="B157" s="23" t="s">
        <v>219</v>
      </c>
      <c r="C157" s="19" t="s">
        <v>36</v>
      </c>
      <c r="D157" s="21">
        <v>1688</v>
      </c>
      <c r="E157" s="34">
        <v>45482.7055208333</v>
      </c>
      <c r="F157" s="35" t="s">
        <v>19</v>
      </c>
      <c r="G157" s="72" t="s">
        <v>91</v>
      </c>
      <c r="H157" s="213" t="s">
        <v>92</v>
      </c>
      <c r="I157" s="36" t="s">
        <v>22</v>
      </c>
      <c r="J157" s="25">
        <v>1688</v>
      </c>
      <c r="K157" s="37">
        <v>45660</v>
      </c>
      <c r="L157" s="25">
        <f t="shared" si="4"/>
        <v>0</v>
      </c>
      <c r="M157" s="57" t="s">
        <v>98</v>
      </c>
    </row>
    <row r="158" spans="1:13">
      <c r="A158" s="19">
        <v>153</v>
      </c>
      <c r="B158" s="20" t="s">
        <v>220</v>
      </c>
      <c r="C158" s="19" t="s">
        <v>36</v>
      </c>
      <c r="D158" s="22">
        <v>100</v>
      </c>
      <c r="E158" s="34">
        <v>45482.8623611111</v>
      </c>
      <c r="F158" s="35" t="s">
        <v>25</v>
      </c>
      <c r="G158" s="72"/>
      <c r="H158" s="72"/>
      <c r="I158" s="36"/>
      <c r="J158" s="79"/>
      <c r="K158" s="37"/>
      <c r="L158" s="25">
        <f t="shared" si="4"/>
        <v>100</v>
      </c>
      <c r="M158" s="57"/>
    </row>
    <row r="159" ht="31.5" spans="1:13">
      <c r="A159" s="19">
        <v>154</v>
      </c>
      <c r="B159" s="20" t="s">
        <v>221</v>
      </c>
      <c r="C159" s="19" t="s">
        <v>18</v>
      </c>
      <c r="D159" s="21">
        <v>300</v>
      </c>
      <c r="E159" s="34">
        <v>45482.8860532407</v>
      </c>
      <c r="F159" s="35" t="s">
        <v>19</v>
      </c>
      <c r="G159" s="72" t="s">
        <v>91</v>
      </c>
      <c r="H159" s="213" t="s">
        <v>92</v>
      </c>
      <c r="I159" s="36" t="s">
        <v>22</v>
      </c>
      <c r="J159" s="25">
        <v>300</v>
      </c>
      <c r="K159" s="37">
        <v>45660</v>
      </c>
      <c r="L159" s="25">
        <f t="shared" si="4"/>
        <v>0</v>
      </c>
      <c r="M159" s="64" t="s">
        <v>222</v>
      </c>
    </row>
    <row r="160" spans="1:15">
      <c r="A160" s="19">
        <v>155</v>
      </c>
      <c r="B160" s="23" t="s">
        <v>223</v>
      </c>
      <c r="C160" s="19" t="s">
        <v>88</v>
      </c>
      <c r="D160" s="21">
        <v>1400</v>
      </c>
      <c r="E160" s="34">
        <v>45483.4282175926</v>
      </c>
      <c r="F160" s="35" t="s">
        <v>19</v>
      </c>
      <c r="G160" s="36" t="s">
        <v>37</v>
      </c>
      <c r="H160" s="212" t="s">
        <v>38</v>
      </c>
      <c r="I160" s="36" t="s">
        <v>22</v>
      </c>
      <c r="J160" s="25">
        <v>1400</v>
      </c>
      <c r="K160" s="37">
        <v>45663</v>
      </c>
      <c r="L160" s="25">
        <f t="shared" si="4"/>
        <v>0</v>
      </c>
      <c r="M160" s="57" t="s">
        <v>39</v>
      </c>
      <c r="N160" s="59"/>
      <c r="O160" s="60"/>
    </row>
    <row r="161" spans="1:13">
      <c r="A161" s="19">
        <v>156</v>
      </c>
      <c r="B161" s="20" t="s">
        <v>224</v>
      </c>
      <c r="C161" s="19" t="s">
        <v>18</v>
      </c>
      <c r="D161" s="22">
        <v>218</v>
      </c>
      <c r="E161" s="34">
        <v>45483.4342476852</v>
      </c>
      <c r="F161" s="35" t="s">
        <v>25</v>
      </c>
      <c r="G161" s="36"/>
      <c r="H161" s="36"/>
      <c r="I161" s="36"/>
      <c r="J161" s="79"/>
      <c r="K161" s="37"/>
      <c r="L161" s="25">
        <f t="shared" si="4"/>
        <v>218</v>
      </c>
      <c r="M161" s="57"/>
    </row>
    <row r="162" ht="31.5" spans="1:13">
      <c r="A162" s="19">
        <v>157</v>
      </c>
      <c r="B162" s="23" t="s">
        <v>225</v>
      </c>
      <c r="C162" s="19" t="s">
        <v>88</v>
      </c>
      <c r="D162" s="21">
        <v>29548</v>
      </c>
      <c r="E162" s="34">
        <v>45483.4668865741</v>
      </c>
      <c r="F162" s="35" t="s">
        <v>19</v>
      </c>
      <c r="G162" s="72" t="s">
        <v>60</v>
      </c>
      <c r="H162" s="72" t="s">
        <v>61</v>
      </c>
      <c r="I162" s="36" t="s">
        <v>22</v>
      </c>
      <c r="J162" s="25">
        <v>29548</v>
      </c>
      <c r="K162" s="37">
        <v>45660</v>
      </c>
      <c r="L162" s="25">
        <f t="shared" si="4"/>
        <v>0</v>
      </c>
      <c r="M162" s="64" t="s">
        <v>193</v>
      </c>
    </row>
    <row r="163" ht="31.5" spans="1:13">
      <c r="A163" s="19">
        <v>158</v>
      </c>
      <c r="B163" s="20" t="s">
        <v>226</v>
      </c>
      <c r="C163" s="19" t="s">
        <v>18</v>
      </c>
      <c r="D163" s="21">
        <v>285</v>
      </c>
      <c r="E163" s="37">
        <v>45483.5225462963</v>
      </c>
      <c r="F163" s="35" t="s">
        <v>19</v>
      </c>
      <c r="G163" s="72" t="s">
        <v>60</v>
      </c>
      <c r="H163" s="72" t="s">
        <v>61</v>
      </c>
      <c r="I163" s="36" t="s">
        <v>22</v>
      </c>
      <c r="J163" s="25">
        <v>285</v>
      </c>
      <c r="K163" s="37">
        <v>45660</v>
      </c>
      <c r="L163" s="25">
        <f t="shared" ref="L163:L176" si="5">D163-J163</f>
        <v>0</v>
      </c>
      <c r="M163" s="64" t="s">
        <v>193</v>
      </c>
    </row>
    <row r="164" spans="1:13">
      <c r="A164" s="19">
        <v>159</v>
      </c>
      <c r="B164" s="20" t="s">
        <v>227</v>
      </c>
      <c r="C164" s="19" t="s">
        <v>59</v>
      </c>
      <c r="D164" s="22">
        <v>300</v>
      </c>
      <c r="E164" s="37">
        <v>45483.651724537</v>
      </c>
      <c r="F164" s="35" t="s">
        <v>25</v>
      </c>
      <c r="G164" s="36"/>
      <c r="H164" s="36"/>
      <c r="I164" s="36"/>
      <c r="J164" s="79"/>
      <c r="K164" s="37"/>
      <c r="L164" s="25">
        <f t="shared" si="5"/>
        <v>300</v>
      </c>
      <c r="M164" s="57"/>
    </row>
    <row r="165" ht="21" spans="1:13">
      <c r="A165" s="19">
        <v>160</v>
      </c>
      <c r="B165" s="68" t="s">
        <v>228</v>
      </c>
      <c r="C165" s="19" t="s">
        <v>18</v>
      </c>
      <c r="D165" s="69">
        <v>3000</v>
      </c>
      <c r="E165" s="73">
        <v>45483.725150463</v>
      </c>
      <c r="F165" s="39" t="s">
        <v>19</v>
      </c>
      <c r="G165" s="36" t="s">
        <v>91</v>
      </c>
      <c r="H165" s="212" t="s">
        <v>92</v>
      </c>
      <c r="I165" s="36" t="s">
        <v>22</v>
      </c>
      <c r="J165" s="69">
        <v>3000</v>
      </c>
      <c r="K165" s="37">
        <v>45660</v>
      </c>
      <c r="L165" s="25">
        <f t="shared" si="5"/>
        <v>0</v>
      </c>
      <c r="M165" s="92" t="s">
        <v>229</v>
      </c>
    </row>
    <row r="166" ht="21" spans="1:13">
      <c r="A166" s="19">
        <v>161</v>
      </c>
      <c r="B166" s="20" t="s">
        <v>172</v>
      </c>
      <c r="C166" s="19" t="s">
        <v>18</v>
      </c>
      <c r="D166" s="21">
        <v>5000</v>
      </c>
      <c r="E166" s="37">
        <v>45484.4093865741</v>
      </c>
      <c r="F166" s="35" t="s">
        <v>19</v>
      </c>
      <c r="G166" s="40" t="s">
        <v>75</v>
      </c>
      <c r="H166" s="212" t="s">
        <v>76</v>
      </c>
      <c r="I166" s="36" t="s">
        <v>22</v>
      </c>
      <c r="J166" s="25">
        <v>5000</v>
      </c>
      <c r="K166" s="37">
        <v>45663</v>
      </c>
      <c r="L166" s="25">
        <f t="shared" si="5"/>
        <v>0</v>
      </c>
      <c r="M166" s="57" t="s">
        <v>181</v>
      </c>
    </row>
    <row r="167" ht="31.5" spans="1:13">
      <c r="A167" s="19">
        <v>162</v>
      </c>
      <c r="B167" s="20" t="s">
        <v>230</v>
      </c>
      <c r="C167" s="19" t="s">
        <v>59</v>
      </c>
      <c r="D167" s="21">
        <v>21</v>
      </c>
      <c r="E167" s="37">
        <v>45485.3606134259</v>
      </c>
      <c r="F167" s="35" t="s">
        <v>19</v>
      </c>
      <c r="G167" s="36" t="s">
        <v>91</v>
      </c>
      <c r="H167" s="212" t="s">
        <v>92</v>
      </c>
      <c r="I167" s="36" t="s">
        <v>22</v>
      </c>
      <c r="J167" s="25">
        <v>21</v>
      </c>
      <c r="K167" s="37">
        <v>45660</v>
      </c>
      <c r="L167" s="25">
        <f t="shared" si="5"/>
        <v>0</v>
      </c>
      <c r="M167" s="64" t="s">
        <v>222</v>
      </c>
    </row>
    <row r="168" spans="1:13">
      <c r="A168" s="19">
        <v>163</v>
      </c>
      <c r="B168" s="20" t="s">
        <v>231</v>
      </c>
      <c r="C168" s="19" t="s">
        <v>18</v>
      </c>
      <c r="D168" s="21">
        <v>2000</v>
      </c>
      <c r="E168" s="37">
        <v>45485.5909375</v>
      </c>
      <c r="F168" s="22" t="s">
        <v>19</v>
      </c>
      <c r="G168" s="72" t="s">
        <v>146</v>
      </c>
      <c r="H168" s="213" t="s">
        <v>147</v>
      </c>
      <c r="I168" s="36" t="s">
        <v>22</v>
      </c>
      <c r="J168" s="25">
        <v>2000</v>
      </c>
      <c r="K168" s="37">
        <v>45660</v>
      </c>
      <c r="L168" s="25">
        <f t="shared" si="5"/>
        <v>0</v>
      </c>
      <c r="M168" s="81" t="s">
        <v>161</v>
      </c>
    </row>
    <row r="169" spans="1:13">
      <c r="A169" s="19">
        <v>164</v>
      </c>
      <c r="B169" s="20" t="s">
        <v>232</v>
      </c>
      <c r="C169" s="19" t="s">
        <v>18</v>
      </c>
      <c r="D169" s="22">
        <v>20</v>
      </c>
      <c r="E169" s="34">
        <v>45488.7543518519</v>
      </c>
      <c r="F169" s="35" t="s">
        <v>25</v>
      </c>
      <c r="G169" s="36"/>
      <c r="H169" s="36"/>
      <c r="I169" s="36"/>
      <c r="J169" s="79"/>
      <c r="K169" s="37"/>
      <c r="L169" s="25">
        <f t="shared" si="5"/>
        <v>20</v>
      </c>
      <c r="M169" s="57"/>
    </row>
    <row r="170" spans="1:13">
      <c r="A170" s="19">
        <v>165</v>
      </c>
      <c r="B170" s="20" t="s">
        <v>24</v>
      </c>
      <c r="C170" s="19" t="s">
        <v>18</v>
      </c>
      <c r="D170" s="22">
        <v>20</v>
      </c>
      <c r="E170" s="34">
        <v>45488.8134490741</v>
      </c>
      <c r="F170" s="35" t="s">
        <v>25</v>
      </c>
      <c r="G170" s="36"/>
      <c r="H170" s="36"/>
      <c r="I170" s="36"/>
      <c r="J170" s="79"/>
      <c r="K170" s="37"/>
      <c r="L170" s="25">
        <f t="shared" si="5"/>
        <v>20</v>
      </c>
      <c r="M170" s="57"/>
    </row>
    <row r="171" ht="21" spans="1:13">
      <c r="A171" s="19">
        <v>166</v>
      </c>
      <c r="B171" s="20" t="s">
        <v>233</v>
      </c>
      <c r="C171" s="19" t="s">
        <v>18</v>
      </c>
      <c r="D171" s="21">
        <v>1000</v>
      </c>
      <c r="E171" s="34">
        <v>45490.4428125</v>
      </c>
      <c r="F171" s="35" t="s">
        <v>19</v>
      </c>
      <c r="G171" s="36" t="s">
        <v>70</v>
      </c>
      <c r="H171" s="212" t="s">
        <v>71</v>
      </c>
      <c r="I171" s="36" t="s">
        <v>22</v>
      </c>
      <c r="J171" s="25">
        <v>1000</v>
      </c>
      <c r="K171" s="37">
        <v>45660</v>
      </c>
      <c r="L171" s="25">
        <f t="shared" si="5"/>
        <v>0</v>
      </c>
      <c r="M171" s="57" t="s">
        <v>234</v>
      </c>
    </row>
    <row r="172" ht="31.5" spans="1:13">
      <c r="A172" s="19">
        <v>167</v>
      </c>
      <c r="B172" s="20" t="s">
        <v>235</v>
      </c>
      <c r="C172" s="19" t="s">
        <v>36</v>
      </c>
      <c r="D172" s="21">
        <v>3000</v>
      </c>
      <c r="E172" s="34">
        <v>45490.4483564815</v>
      </c>
      <c r="F172" s="35" t="s">
        <v>19</v>
      </c>
      <c r="G172" s="72" t="s">
        <v>70</v>
      </c>
      <c r="H172" s="213" t="s">
        <v>71</v>
      </c>
      <c r="I172" s="36" t="s">
        <v>22</v>
      </c>
      <c r="J172" s="25">
        <v>3000</v>
      </c>
      <c r="K172" s="37">
        <v>45660</v>
      </c>
      <c r="L172" s="25">
        <f t="shared" si="5"/>
        <v>0</v>
      </c>
      <c r="M172" s="57" t="s">
        <v>72</v>
      </c>
    </row>
    <row r="173" ht="21" spans="1:13">
      <c r="A173" s="19">
        <v>168</v>
      </c>
      <c r="B173" s="20" t="s">
        <v>236</v>
      </c>
      <c r="C173" s="19" t="s">
        <v>18</v>
      </c>
      <c r="D173" s="21">
        <v>1000</v>
      </c>
      <c r="E173" s="34">
        <v>45491.4385648148</v>
      </c>
      <c r="F173" s="35" t="s">
        <v>19</v>
      </c>
      <c r="G173" s="87" t="s">
        <v>70</v>
      </c>
      <c r="H173" s="214" t="s">
        <v>71</v>
      </c>
      <c r="I173" s="36" t="s">
        <v>22</v>
      </c>
      <c r="J173" s="25">
        <v>1000</v>
      </c>
      <c r="K173" s="37">
        <v>45660</v>
      </c>
      <c r="L173" s="25">
        <f t="shared" si="5"/>
        <v>0</v>
      </c>
      <c r="M173" s="57" t="s">
        <v>237</v>
      </c>
    </row>
    <row r="174" ht="31.5" spans="1:13">
      <c r="A174" s="19">
        <v>169</v>
      </c>
      <c r="B174" s="20" t="s">
        <v>238</v>
      </c>
      <c r="C174" s="19" t="s">
        <v>36</v>
      </c>
      <c r="D174" s="21">
        <v>800</v>
      </c>
      <c r="E174" s="34">
        <v>45492.3835763889</v>
      </c>
      <c r="F174" s="35" t="s">
        <v>19</v>
      </c>
      <c r="G174" s="72" t="s">
        <v>60</v>
      </c>
      <c r="H174" s="72" t="s">
        <v>61</v>
      </c>
      <c r="I174" s="36" t="s">
        <v>22</v>
      </c>
      <c r="J174" s="25">
        <v>800</v>
      </c>
      <c r="K174" s="37">
        <v>45660</v>
      </c>
      <c r="L174" s="25">
        <f t="shared" si="5"/>
        <v>0</v>
      </c>
      <c r="M174" s="57" t="s">
        <v>193</v>
      </c>
    </row>
    <row r="175" spans="1:13">
      <c r="A175" s="19">
        <v>170</v>
      </c>
      <c r="B175" s="20" t="s">
        <v>24</v>
      </c>
      <c r="C175" s="19" t="s">
        <v>18</v>
      </c>
      <c r="D175" s="22">
        <v>0.01</v>
      </c>
      <c r="E175" s="34">
        <v>45494.3450578704</v>
      </c>
      <c r="F175" s="35" t="s">
        <v>25</v>
      </c>
      <c r="G175" s="87"/>
      <c r="H175" s="19"/>
      <c r="I175" s="36"/>
      <c r="J175" s="79"/>
      <c r="K175" s="37"/>
      <c r="L175" s="25">
        <f t="shared" si="5"/>
        <v>0.01</v>
      </c>
      <c r="M175" s="57"/>
    </row>
    <row r="176" spans="1:13">
      <c r="A176" s="19">
        <v>171</v>
      </c>
      <c r="B176" s="23" t="s">
        <v>239</v>
      </c>
      <c r="C176" s="19" t="s">
        <v>36</v>
      </c>
      <c r="D176" s="21">
        <v>5000</v>
      </c>
      <c r="E176" s="34">
        <v>45495.4437152778</v>
      </c>
      <c r="F176" s="35" t="s">
        <v>19</v>
      </c>
      <c r="G176" s="87" t="s">
        <v>70</v>
      </c>
      <c r="H176" s="214" t="s">
        <v>71</v>
      </c>
      <c r="I176" s="36" t="s">
        <v>22</v>
      </c>
      <c r="J176" s="25">
        <v>5000</v>
      </c>
      <c r="K176" s="37">
        <v>45660</v>
      </c>
      <c r="L176" s="25">
        <f t="shared" si="5"/>
        <v>0</v>
      </c>
      <c r="M176" s="57" t="s">
        <v>240</v>
      </c>
    </row>
    <row r="177" ht="31.5" spans="1:13">
      <c r="A177" s="19">
        <v>172</v>
      </c>
      <c r="B177" s="23" t="s">
        <v>241</v>
      </c>
      <c r="C177" s="19" t="s">
        <v>59</v>
      </c>
      <c r="D177" s="21">
        <v>1000</v>
      </c>
      <c r="E177" s="34">
        <v>45497.6887384259</v>
      </c>
      <c r="F177" s="35" t="s">
        <v>19</v>
      </c>
      <c r="G177" s="36" t="s">
        <v>91</v>
      </c>
      <c r="H177" s="212" t="s">
        <v>92</v>
      </c>
      <c r="I177" s="36" t="s">
        <v>22</v>
      </c>
      <c r="J177" s="25">
        <v>1000</v>
      </c>
      <c r="K177" s="37">
        <v>45660</v>
      </c>
      <c r="L177" s="25">
        <f t="shared" ref="L177:L188" si="6">D177-J177</f>
        <v>0</v>
      </c>
      <c r="M177" s="64" t="s">
        <v>121</v>
      </c>
    </row>
    <row r="178" ht="31.5" spans="1:13">
      <c r="A178" s="19">
        <v>173</v>
      </c>
      <c r="B178" s="20" t="s">
        <v>242</v>
      </c>
      <c r="C178" s="19" t="s">
        <v>36</v>
      </c>
      <c r="D178" s="21">
        <v>800</v>
      </c>
      <c r="E178" s="34">
        <v>45498.4333564815</v>
      </c>
      <c r="F178" s="35" t="s">
        <v>19</v>
      </c>
      <c r="G178" s="36" t="s">
        <v>60</v>
      </c>
      <c r="H178" s="36" t="s">
        <v>61</v>
      </c>
      <c r="I178" s="36" t="s">
        <v>22</v>
      </c>
      <c r="J178" s="25">
        <v>800</v>
      </c>
      <c r="K178" s="37">
        <v>45660</v>
      </c>
      <c r="L178" s="25">
        <f t="shared" si="6"/>
        <v>0</v>
      </c>
      <c r="M178" s="57" t="s">
        <v>193</v>
      </c>
    </row>
    <row r="179" spans="1:13">
      <c r="A179" s="19">
        <v>174</v>
      </c>
      <c r="B179" s="23" t="s">
        <v>243</v>
      </c>
      <c r="C179" s="19" t="s">
        <v>36</v>
      </c>
      <c r="D179" s="21">
        <v>3000</v>
      </c>
      <c r="E179" s="34">
        <v>45502.7234606482</v>
      </c>
      <c r="F179" s="35" t="s">
        <v>19</v>
      </c>
      <c r="G179" s="36" t="s">
        <v>42</v>
      </c>
      <c r="H179" s="38" t="s">
        <v>43</v>
      </c>
      <c r="I179" s="36" t="s">
        <v>22</v>
      </c>
      <c r="J179" s="25">
        <v>3000</v>
      </c>
      <c r="K179" s="37">
        <v>45663</v>
      </c>
      <c r="L179" s="25">
        <f t="shared" si="6"/>
        <v>0</v>
      </c>
      <c r="M179" s="57" t="s">
        <v>44</v>
      </c>
    </row>
    <row r="180" spans="1:13">
      <c r="A180" s="19">
        <v>175</v>
      </c>
      <c r="B180" s="20" t="s">
        <v>244</v>
      </c>
      <c r="C180" s="19" t="s">
        <v>36</v>
      </c>
      <c r="D180" s="21">
        <v>1000</v>
      </c>
      <c r="E180" s="34">
        <v>45503.6264814815</v>
      </c>
      <c r="F180" s="35" t="s">
        <v>19</v>
      </c>
      <c r="G180" s="72" t="s">
        <v>42</v>
      </c>
      <c r="H180" s="85" t="s">
        <v>43</v>
      </c>
      <c r="I180" s="36" t="s">
        <v>22</v>
      </c>
      <c r="J180" s="25">
        <v>1000</v>
      </c>
      <c r="K180" s="37">
        <v>45663</v>
      </c>
      <c r="L180" s="25">
        <f t="shared" si="6"/>
        <v>0</v>
      </c>
      <c r="M180" s="57" t="s">
        <v>44</v>
      </c>
    </row>
    <row r="181" spans="1:13">
      <c r="A181" s="19">
        <v>176</v>
      </c>
      <c r="B181" s="20" t="s">
        <v>245</v>
      </c>
      <c r="C181" s="19" t="s">
        <v>36</v>
      </c>
      <c r="D181" s="21">
        <v>500</v>
      </c>
      <c r="E181" s="34">
        <v>45504.4553703704</v>
      </c>
      <c r="F181" s="35" t="s">
        <v>19</v>
      </c>
      <c r="G181" s="72" t="s">
        <v>42</v>
      </c>
      <c r="H181" s="85" t="s">
        <v>43</v>
      </c>
      <c r="I181" s="36" t="s">
        <v>22</v>
      </c>
      <c r="J181" s="25">
        <v>500</v>
      </c>
      <c r="K181" s="37">
        <v>45663</v>
      </c>
      <c r="L181" s="25">
        <f t="shared" si="6"/>
        <v>0</v>
      </c>
      <c r="M181" s="57" t="s">
        <v>44</v>
      </c>
    </row>
    <row r="182" ht="21" spans="1:13">
      <c r="A182" s="19">
        <v>177</v>
      </c>
      <c r="B182" s="67" t="s">
        <v>246</v>
      </c>
      <c r="C182" s="19" t="s">
        <v>18</v>
      </c>
      <c r="D182" s="25">
        <v>300</v>
      </c>
      <c r="E182" s="34">
        <v>45504.7186921296</v>
      </c>
      <c r="F182" s="39" t="s">
        <v>19</v>
      </c>
      <c r="G182" s="36" t="s">
        <v>91</v>
      </c>
      <c r="H182" s="212" t="s">
        <v>92</v>
      </c>
      <c r="I182" s="36" t="s">
        <v>22</v>
      </c>
      <c r="J182" s="25">
        <v>300</v>
      </c>
      <c r="K182" s="37">
        <v>45861</v>
      </c>
      <c r="L182" s="25">
        <f t="shared" si="6"/>
        <v>0</v>
      </c>
      <c r="M182" s="90" t="s">
        <v>229</v>
      </c>
    </row>
    <row r="183" spans="1:13">
      <c r="A183" s="19">
        <v>178</v>
      </c>
      <c r="B183" s="22" t="s">
        <v>247</v>
      </c>
      <c r="C183" s="19" t="s">
        <v>18</v>
      </c>
      <c r="D183" s="21">
        <v>500</v>
      </c>
      <c r="E183" s="88">
        <v>45511.6224421296</v>
      </c>
      <c r="F183" s="35" t="s">
        <v>19</v>
      </c>
      <c r="G183" s="72" t="s">
        <v>42</v>
      </c>
      <c r="H183" s="85" t="s">
        <v>43</v>
      </c>
      <c r="I183" s="36" t="s">
        <v>22</v>
      </c>
      <c r="J183" s="25">
        <v>500</v>
      </c>
      <c r="K183" s="37">
        <v>45663</v>
      </c>
      <c r="L183" s="25">
        <f t="shared" si="6"/>
        <v>0</v>
      </c>
      <c r="M183" s="57" t="s">
        <v>44</v>
      </c>
    </row>
    <row r="184" spans="1:13">
      <c r="A184" s="19">
        <v>179</v>
      </c>
      <c r="B184" s="23" t="s">
        <v>248</v>
      </c>
      <c r="C184" s="19" t="s">
        <v>18</v>
      </c>
      <c r="D184" s="83">
        <v>15000</v>
      </c>
      <c r="E184" s="37">
        <v>45656</v>
      </c>
      <c r="F184" s="35" t="s">
        <v>19</v>
      </c>
      <c r="G184" s="36" t="s">
        <v>20</v>
      </c>
      <c r="H184" s="36">
        <v>8.00200000028677e+16</v>
      </c>
      <c r="I184" s="36" t="s">
        <v>22</v>
      </c>
      <c r="J184" s="25">
        <v>15000</v>
      </c>
      <c r="K184" s="37">
        <v>45707</v>
      </c>
      <c r="L184" s="25">
        <f t="shared" si="6"/>
        <v>0</v>
      </c>
      <c r="M184" s="57" t="s">
        <v>249</v>
      </c>
    </row>
    <row r="185" spans="1:13">
      <c r="A185" s="19">
        <v>180</v>
      </c>
      <c r="B185" s="67" t="s">
        <v>250</v>
      </c>
      <c r="C185" s="19" t="s">
        <v>36</v>
      </c>
      <c r="D185" s="25">
        <v>3000</v>
      </c>
      <c r="E185" s="37" t="s">
        <v>251</v>
      </c>
      <c r="F185" s="19" t="s">
        <v>19</v>
      </c>
      <c r="G185" s="36" t="s">
        <v>146</v>
      </c>
      <c r="H185" s="212" t="s">
        <v>147</v>
      </c>
      <c r="I185" s="36" t="s">
        <v>22</v>
      </c>
      <c r="J185" s="25">
        <v>3000</v>
      </c>
      <c r="K185" s="89">
        <v>45660</v>
      </c>
      <c r="L185" s="25">
        <f t="shared" si="6"/>
        <v>0</v>
      </c>
      <c r="M185" s="93" t="s">
        <v>252</v>
      </c>
    </row>
    <row r="186" spans="1:13">
      <c r="A186" s="19">
        <v>181</v>
      </c>
      <c r="B186" s="20" t="s">
        <v>253</v>
      </c>
      <c r="C186" s="19" t="s">
        <v>36</v>
      </c>
      <c r="D186" s="21">
        <v>5000</v>
      </c>
      <c r="E186" s="37" t="s">
        <v>254</v>
      </c>
      <c r="F186" s="22" t="s">
        <v>19</v>
      </c>
      <c r="G186" s="36" t="s">
        <v>75</v>
      </c>
      <c r="H186" s="212" t="s">
        <v>76</v>
      </c>
      <c r="I186" s="36" t="s">
        <v>22</v>
      </c>
      <c r="J186" s="25">
        <v>5000</v>
      </c>
      <c r="K186" s="37">
        <v>45663</v>
      </c>
      <c r="L186" s="25">
        <f t="shared" si="6"/>
        <v>0</v>
      </c>
      <c r="M186" s="82" t="s">
        <v>255</v>
      </c>
    </row>
    <row r="187" ht="21" spans="1:13">
      <c r="A187" s="19">
        <v>182</v>
      </c>
      <c r="B187" s="20" t="s">
        <v>253</v>
      </c>
      <c r="C187" s="19" t="s">
        <v>36</v>
      </c>
      <c r="D187" s="21">
        <v>20000</v>
      </c>
      <c r="E187" s="37" t="s">
        <v>254</v>
      </c>
      <c r="F187" s="22" t="s">
        <v>19</v>
      </c>
      <c r="G187" s="36" t="s">
        <v>75</v>
      </c>
      <c r="H187" s="212" t="s">
        <v>76</v>
      </c>
      <c r="I187" s="36" t="s">
        <v>22</v>
      </c>
      <c r="J187" s="25">
        <v>20000</v>
      </c>
      <c r="K187" s="37">
        <v>45663</v>
      </c>
      <c r="L187" s="25">
        <f t="shared" si="6"/>
        <v>0</v>
      </c>
      <c r="M187" s="57" t="s">
        <v>77</v>
      </c>
    </row>
    <row r="188" ht="31.5" spans="1:13">
      <c r="A188" s="19">
        <v>183</v>
      </c>
      <c r="B188" s="20" t="s">
        <v>256</v>
      </c>
      <c r="C188" s="19" t="s">
        <v>36</v>
      </c>
      <c r="D188" s="21">
        <v>5000</v>
      </c>
      <c r="E188" s="37" t="s">
        <v>254</v>
      </c>
      <c r="F188" s="22" t="s">
        <v>19</v>
      </c>
      <c r="G188" s="36" t="s">
        <v>75</v>
      </c>
      <c r="H188" s="212" t="s">
        <v>76</v>
      </c>
      <c r="I188" s="36" t="s">
        <v>22</v>
      </c>
      <c r="J188" s="25">
        <v>5000</v>
      </c>
      <c r="K188" s="37">
        <v>45663</v>
      </c>
      <c r="L188" s="25">
        <f t="shared" si="6"/>
        <v>0</v>
      </c>
      <c r="M188" s="82" t="s">
        <v>117</v>
      </c>
    </row>
    <row r="189" ht="21" spans="1:13">
      <c r="A189" s="19">
        <v>184</v>
      </c>
      <c r="B189" s="20" t="s">
        <v>256</v>
      </c>
      <c r="C189" s="19" t="s">
        <v>36</v>
      </c>
      <c r="D189" s="21">
        <v>5000</v>
      </c>
      <c r="E189" s="37" t="s">
        <v>254</v>
      </c>
      <c r="F189" s="22" t="s">
        <v>19</v>
      </c>
      <c r="G189" s="36" t="s">
        <v>75</v>
      </c>
      <c r="H189" s="212" t="s">
        <v>76</v>
      </c>
      <c r="I189" s="36" t="s">
        <v>22</v>
      </c>
      <c r="J189" s="25">
        <v>5000</v>
      </c>
      <c r="K189" s="37">
        <v>45663</v>
      </c>
      <c r="L189" s="25">
        <f t="shared" ref="L189:L203" si="7">D189-J189</f>
        <v>0</v>
      </c>
      <c r="M189" s="57" t="s">
        <v>77</v>
      </c>
    </row>
    <row r="190" spans="1:13">
      <c r="A190" s="19">
        <v>185</v>
      </c>
      <c r="B190" s="20" t="s">
        <v>256</v>
      </c>
      <c r="C190" s="19" t="s">
        <v>36</v>
      </c>
      <c r="D190" s="21">
        <v>5000</v>
      </c>
      <c r="E190" s="37" t="s">
        <v>254</v>
      </c>
      <c r="F190" s="22" t="s">
        <v>19</v>
      </c>
      <c r="G190" s="36" t="s">
        <v>75</v>
      </c>
      <c r="H190" s="212" t="s">
        <v>76</v>
      </c>
      <c r="I190" s="36" t="s">
        <v>22</v>
      </c>
      <c r="J190" s="25">
        <v>5000</v>
      </c>
      <c r="K190" s="37">
        <v>45663</v>
      </c>
      <c r="L190" s="25">
        <f t="shared" si="7"/>
        <v>0</v>
      </c>
      <c r="M190" s="82" t="s">
        <v>257</v>
      </c>
    </row>
    <row r="191" ht="21" spans="1:13">
      <c r="A191" s="19">
        <v>186</v>
      </c>
      <c r="B191" s="20" t="s">
        <v>258</v>
      </c>
      <c r="C191" s="19" t="s">
        <v>36</v>
      </c>
      <c r="D191" s="21">
        <v>3985</v>
      </c>
      <c r="E191" s="37" t="s">
        <v>254</v>
      </c>
      <c r="F191" s="22" t="s">
        <v>19</v>
      </c>
      <c r="G191" s="36" t="s">
        <v>106</v>
      </c>
      <c r="H191" s="38" t="s">
        <v>107</v>
      </c>
      <c r="I191" s="36" t="s">
        <v>22</v>
      </c>
      <c r="J191" s="25">
        <v>3985</v>
      </c>
      <c r="K191" s="53">
        <v>45660</v>
      </c>
      <c r="L191" s="25">
        <f t="shared" si="7"/>
        <v>0</v>
      </c>
      <c r="M191" s="82" t="s">
        <v>108</v>
      </c>
    </row>
    <row r="192" spans="1:13">
      <c r="A192" s="19">
        <v>187</v>
      </c>
      <c r="B192" s="20" t="s">
        <v>259</v>
      </c>
      <c r="C192" s="19" t="s">
        <v>36</v>
      </c>
      <c r="D192" s="21">
        <v>2700</v>
      </c>
      <c r="E192" s="37" t="s">
        <v>254</v>
      </c>
      <c r="F192" s="22" t="s">
        <v>19</v>
      </c>
      <c r="G192" s="36" t="s">
        <v>75</v>
      </c>
      <c r="H192" s="212" t="s">
        <v>76</v>
      </c>
      <c r="I192" s="36" t="s">
        <v>22</v>
      </c>
      <c r="J192" s="25">
        <v>2700</v>
      </c>
      <c r="K192" s="37">
        <v>45663</v>
      </c>
      <c r="L192" s="25">
        <f t="shared" si="7"/>
        <v>0</v>
      </c>
      <c r="M192" s="82" t="s">
        <v>260</v>
      </c>
    </row>
    <row r="193" spans="1:15">
      <c r="A193" s="19">
        <v>188</v>
      </c>
      <c r="B193" s="20" t="s">
        <v>261</v>
      </c>
      <c r="C193" s="19" t="s">
        <v>18</v>
      </c>
      <c r="D193" s="21">
        <v>15000</v>
      </c>
      <c r="E193" s="37" t="s">
        <v>254</v>
      </c>
      <c r="F193" s="22" t="s">
        <v>19</v>
      </c>
      <c r="G193" s="36" t="s">
        <v>37</v>
      </c>
      <c r="H193" s="212" t="s">
        <v>38</v>
      </c>
      <c r="I193" s="36" t="s">
        <v>22</v>
      </c>
      <c r="J193" s="25">
        <v>15000</v>
      </c>
      <c r="K193" s="37">
        <v>45663</v>
      </c>
      <c r="L193" s="25">
        <f t="shared" si="7"/>
        <v>0</v>
      </c>
      <c r="M193" s="82" t="s">
        <v>262</v>
      </c>
      <c r="N193" s="59"/>
      <c r="O193" s="60"/>
    </row>
    <row r="194" ht="31.5" spans="1:13">
      <c r="A194" s="19">
        <v>189</v>
      </c>
      <c r="B194" s="20" t="s">
        <v>263</v>
      </c>
      <c r="C194" s="19" t="s">
        <v>88</v>
      </c>
      <c r="D194" s="21">
        <v>5910</v>
      </c>
      <c r="E194" s="37" t="s">
        <v>254</v>
      </c>
      <c r="F194" s="22" t="s">
        <v>19</v>
      </c>
      <c r="G194" s="36" t="s">
        <v>75</v>
      </c>
      <c r="H194" s="212" t="s">
        <v>76</v>
      </c>
      <c r="I194" s="36" t="s">
        <v>22</v>
      </c>
      <c r="J194" s="25">
        <v>5910</v>
      </c>
      <c r="K194" s="37">
        <v>45663</v>
      </c>
      <c r="L194" s="25">
        <f t="shared" si="7"/>
        <v>0</v>
      </c>
      <c r="M194" s="82" t="s">
        <v>264</v>
      </c>
    </row>
    <row r="195" spans="1:15">
      <c r="A195" s="19">
        <v>190</v>
      </c>
      <c r="B195" s="20" t="s">
        <v>261</v>
      </c>
      <c r="C195" s="19" t="s">
        <v>88</v>
      </c>
      <c r="D195" s="21">
        <v>11070</v>
      </c>
      <c r="E195" s="37" t="s">
        <v>254</v>
      </c>
      <c r="F195" s="22" t="s">
        <v>19</v>
      </c>
      <c r="G195" s="36" t="s">
        <v>37</v>
      </c>
      <c r="H195" s="212" t="s">
        <v>38</v>
      </c>
      <c r="I195" s="36" t="s">
        <v>22</v>
      </c>
      <c r="J195" s="25">
        <v>11070</v>
      </c>
      <c r="K195" s="37">
        <v>45663</v>
      </c>
      <c r="L195" s="25">
        <f t="shared" si="7"/>
        <v>0</v>
      </c>
      <c r="M195" s="82" t="s">
        <v>262</v>
      </c>
      <c r="N195" s="59"/>
      <c r="O195" s="60"/>
    </row>
    <row r="196" ht="31.5" spans="1:13">
      <c r="A196" s="19">
        <v>191</v>
      </c>
      <c r="B196" s="20" t="s">
        <v>265</v>
      </c>
      <c r="C196" s="19" t="s">
        <v>88</v>
      </c>
      <c r="D196" s="21">
        <v>6700</v>
      </c>
      <c r="E196" s="37" t="s">
        <v>254</v>
      </c>
      <c r="F196" s="22" t="s">
        <v>19</v>
      </c>
      <c r="G196" s="36" t="s">
        <v>75</v>
      </c>
      <c r="H196" s="212" t="s">
        <v>76</v>
      </c>
      <c r="I196" s="36" t="s">
        <v>22</v>
      </c>
      <c r="J196" s="25">
        <v>6700</v>
      </c>
      <c r="K196" s="37">
        <v>45663</v>
      </c>
      <c r="L196" s="25">
        <f t="shared" si="7"/>
        <v>0</v>
      </c>
      <c r="M196" s="82" t="s">
        <v>266</v>
      </c>
    </row>
    <row r="197" spans="1:13">
      <c r="A197" s="19">
        <v>192</v>
      </c>
      <c r="B197" s="20" t="s">
        <v>267</v>
      </c>
      <c r="C197" s="19" t="s">
        <v>36</v>
      </c>
      <c r="D197" s="21">
        <v>2000</v>
      </c>
      <c r="E197" s="37" t="s">
        <v>254</v>
      </c>
      <c r="F197" s="22" t="s">
        <v>19</v>
      </c>
      <c r="G197" s="36" t="s">
        <v>60</v>
      </c>
      <c r="H197" s="36" t="s">
        <v>61</v>
      </c>
      <c r="I197" s="36" t="s">
        <v>22</v>
      </c>
      <c r="J197" s="25">
        <v>2000</v>
      </c>
      <c r="K197" s="37">
        <v>45660</v>
      </c>
      <c r="L197" s="25">
        <f t="shared" si="7"/>
        <v>0</v>
      </c>
      <c r="M197" s="82" t="s">
        <v>268</v>
      </c>
    </row>
    <row r="198" spans="1:15">
      <c r="A198" s="19">
        <v>193</v>
      </c>
      <c r="B198" s="20" t="s">
        <v>269</v>
      </c>
      <c r="C198" s="19" t="s">
        <v>36</v>
      </c>
      <c r="D198" s="21">
        <v>3000</v>
      </c>
      <c r="E198" s="37" t="s">
        <v>254</v>
      </c>
      <c r="F198" s="22" t="s">
        <v>19</v>
      </c>
      <c r="G198" s="36" t="s">
        <v>37</v>
      </c>
      <c r="H198" s="212" t="s">
        <v>38</v>
      </c>
      <c r="I198" s="36" t="s">
        <v>22</v>
      </c>
      <c r="J198" s="25">
        <v>3000</v>
      </c>
      <c r="K198" s="37">
        <v>45663</v>
      </c>
      <c r="L198" s="25">
        <f t="shared" si="7"/>
        <v>0</v>
      </c>
      <c r="M198" s="82" t="s">
        <v>270</v>
      </c>
      <c r="N198" s="59"/>
      <c r="O198" s="60"/>
    </row>
    <row r="199" ht="21" spans="1:13">
      <c r="A199" s="19">
        <v>194</v>
      </c>
      <c r="B199" s="20" t="s">
        <v>271</v>
      </c>
      <c r="C199" s="19" t="s">
        <v>36</v>
      </c>
      <c r="D199" s="21">
        <v>10000</v>
      </c>
      <c r="E199" s="37" t="s">
        <v>254</v>
      </c>
      <c r="F199" s="22" t="s">
        <v>19</v>
      </c>
      <c r="G199" s="36" t="s">
        <v>75</v>
      </c>
      <c r="H199" s="212" t="s">
        <v>76</v>
      </c>
      <c r="I199" s="36" t="s">
        <v>22</v>
      </c>
      <c r="J199" s="25">
        <v>10000</v>
      </c>
      <c r="K199" s="37">
        <v>45663</v>
      </c>
      <c r="L199" s="25">
        <f t="shared" si="7"/>
        <v>0</v>
      </c>
      <c r="M199" s="81" t="s">
        <v>77</v>
      </c>
    </row>
    <row r="200" ht="21" spans="1:13">
      <c r="A200" s="19">
        <v>195</v>
      </c>
      <c r="B200" s="20" t="s">
        <v>272</v>
      </c>
      <c r="C200" s="19" t="s">
        <v>36</v>
      </c>
      <c r="D200" s="21">
        <v>3000</v>
      </c>
      <c r="E200" s="37" t="s">
        <v>273</v>
      </c>
      <c r="F200" s="22" t="s">
        <v>19</v>
      </c>
      <c r="G200" s="36" t="s">
        <v>91</v>
      </c>
      <c r="H200" s="212" t="s">
        <v>92</v>
      </c>
      <c r="I200" s="36" t="s">
        <v>22</v>
      </c>
      <c r="J200" s="25">
        <v>3000</v>
      </c>
      <c r="K200" s="37">
        <v>45660</v>
      </c>
      <c r="L200" s="25">
        <f t="shared" si="7"/>
        <v>0</v>
      </c>
      <c r="M200" s="57" t="s">
        <v>98</v>
      </c>
    </row>
    <row r="201" spans="1:13">
      <c r="A201" s="19">
        <v>196</v>
      </c>
      <c r="B201" s="20" t="s">
        <v>274</v>
      </c>
      <c r="C201" s="19" t="s">
        <v>36</v>
      </c>
      <c r="D201" s="21">
        <v>2000</v>
      </c>
      <c r="E201" s="37" t="s">
        <v>273</v>
      </c>
      <c r="F201" s="22" t="s">
        <v>19</v>
      </c>
      <c r="G201" s="36" t="s">
        <v>75</v>
      </c>
      <c r="H201" s="212" t="s">
        <v>76</v>
      </c>
      <c r="I201" s="36" t="s">
        <v>22</v>
      </c>
      <c r="J201" s="25">
        <v>2000</v>
      </c>
      <c r="K201" s="37">
        <v>45663</v>
      </c>
      <c r="L201" s="25">
        <f t="shared" si="7"/>
        <v>0</v>
      </c>
      <c r="M201" s="82" t="s">
        <v>275</v>
      </c>
    </row>
    <row r="202" spans="1:13">
      <c r="A202" s="19">
        <v>197</v>
      </c>
      <c r="B202" s="20" t="s">
        <v>276</v>
      </c>
      <c r="C202" s="19" t="s">
        <v>36</v>
      </c>
      <c r="D202" s="21">
        <v>1000</v>
      </c>
      <c r="E202" s="37" t="s">
        <v>273</v>
      </c>
      <c r="F202" s="22" t="s">
        <v>19</v>
      </c>
      <c r="G202" s="36" t="s">
        <v>42</v>
      </c>
      <c r="H202" s="38" t="s">
        <v>43</v>
      </c>
      <c r="I202" s="36" t="s">
        <v>22</v>
      </c>
      <c r="J202" s="25">
        <v>1000</v>
      </c>
      <c r="K202" s="37">
        <v>45663</v>
      </c>
      <c r="L202" s="25">
        <f t="shared" si="7"/>
        <v>0</v>
      </c>
      <c r="M202" s="81" t="s">
        <v>44</v>
      </c>
    </row>
    <row r="203" spans="1:13">
      <c r="A203" s="19">
        <v>198</v>
      </c>
      <c r="B203" s="20" t="s">
        <v>277</v>
      </c>
      <c r="C203" s="19" t="s">
        <v>18</v>
      </c>
      <c r="D203" s="21">
        <v>350</v>
      </c>
      <c r="E203" s="37" t="s">
        <v>273</v>
      </c>
      <c r="F203" s="22" t="s">
        <v>19</v>
      </c>
      <c r="G203" s="36" t="s">
        <v>42</v>
      </c>
      <c r="H203" s="38" t="s">
        <v>43</v>
      </c>
      <c r="I203" s="36" t="s">
        <v>22</v>
      </c>
      <c r="J203" s="25">
        <v>350</v>
      </c>
      <c r="K203" s="37">
        <v>45663</v>
      </c>
      <c r="L203" s="25">
        <f t="shared" si="7"/>
        <v>0</v>
      </c>
      <c r="M203" s="82" t="s">
        <v>278</v>
      </c>
    </row>
    <row r="204" ht="31.5" spans="1:13">
      <c r="A204" s="19">
        <v>199</v>
      </c>
      <c r="B204" s="20" t="s">
        <v>279</v>
      </c>
      <c r="C204" s="19" t="s">
        <v>88</v>
      </c>
      <c r="D204" s="21">
        <v>3400</v>
      </c>
      <c r="E204" s="37" t="s">
        <v>273</v>
      </c>
      <c r="F204" s="22" t="s">
        <v>19</v>
      </c>
      <c r="G204" s="36" t="s">
        <v>75</v>
      </c>
      <c r="H204" s="212" t="s">
        <v>76</v>
      </c>
      <c r="I204" s="36" t="s">
        <v>22</v>
      </c>
      <c r="J204" s="25">
        <v>3400</v>
      </c>
      <c r="K204" s="37">
        <v>45663</v>
      </c>
      <c r="L204" s="25">
        <f>D204-J204</f>
        <v>0</v>
      </c>
      <c r="M204" s="82" t="s">
        <v>280</v>
      </c>
    </row>
    <row r="205" spans="1:13">
      <c r="A205" s="19">
        <v>200</v>
      </c>
      <c r="B205" s="94" t="s">
        <v>281</v>
      </c>
      <c r="C205" s="19" t="s">
        <v>36</v>
      </c>
      <c r="D205" s="21">
        <v>5000</v>
      </c>
      <c r="E205" s="37" t="s">
        <v>273</v>
      </c>
      <c r="F205" s="22" t="s">
        <v>19</v>
      </c>
      <c r="G205" s="36" t="s">
        <v>282</v>
      </c>
      <c r="H205" s="212" t="s">
        <v>283</v>
      </c>
      <c r="I205" s="36" t="s">
        <v>22</v>
      </c>
      <c r="J205" s="21">
        <v>5000</v>
      </c>
      <c r="K205" s="37">
        <v>45660</v>
      </c>
      <c r="L205" s="25">
        <f t="shared" ref="L205:L216" si="8">D205-J205</f>
        <v>0</v>
      </c>
      <c r="M205" s="82" t="s">
        <v>284</v>
      </c>
    </row>
    <row r="206" spans="1:13">
      <c r="A206" s="19">
        <v>201</v>
      </c>
      <c r="B206" s="94" t="s">
        <v>281</v>
      </c>
      <c r="C206" s="19" t="s">
        <v>36</v>
      </c>
      <c r="D206" s="21">
        <v>5000</v>
      </c>
      <c r="E206" s="37" t="s">
        <v>273</v>
      </c>
      <c r="F206" s="22" t="s">
        <v>19</v>
      </c>
      <c r="G206" s="36" t="s">
        <v>75</v>
      </c>
      <c r="H206" s="212" t="s">
        <v>76</v>
      </c>
      <c r="I206" s="36" t="s">
        <v>22</v>
      </c>
      <c r="J206" s="21">
        <v>5000</v>
      </c>
      <c r="K206" s="37">
        <v>45663</v>
      </c>
      <c r="L206" s="25">
        <f t="shared" si="8"/>
        <v>0</v>
      </c>
      <c r="M206" s="82" t="s">
        <v>255</v>
      </c>
    </row>
    <row r="207" spans="1:13">
      <c r="A207" s="19">
        <v>202</v>
      </c>
      <c r="B207" s="94" t="s">
        <v>285</v>
      </c>
      <c r="C207" s="19" t="s">
        <v>88</v>
      </c>
      <c r="D207" s="21">
        <v>3000</v>
      </c>
      <c r="E207" s="37" t="s">
        <v>273</v>
      </c>
      <c r="F207" s="22" t="s">
        <v>19</v>
      </c>
      <c r="G207" s="36" t="s">
        <v>75</v>
      </c>
      <c r="H207" s="212" t="s">
        <v>76</v>
      </c>
      <c r="I207" s="36" t="s">
        <v>22</v>
      </c>
      <c r="J207" s="21">
        <v>3000</v>
      </c>
      <c r="K207" s="37">
        <v>45663</v>
      </c>
      <c r="L207" s="25">
        <f t="shared" si="8"/>
        <v>0</v>
      </c>
      <c r="M207" s="82" t="s">
        <v>118</v>
      </c>
    </row>
    <row r="208" ht="21" spans="1:13">
      <c r="A208" s="19">
        <v>203</v>
      </c>
      <c r="B208" s="20" t="s">
        <v>286</v>
      </c>
      <c r="C208" s="19" t="s">
        <v>88</v>
      </c>
      <c r="D208" s="21">
        <v>1500</v>
      </c>
      <c r="E208" s="37" t="s">
        <v>273</v>
      </c>
      <c r="F208" s="22" t="s">
        <v>19</v>
      </c>
      <c r="G208" s="36" t="s">
        <v>91</v>
      </c>
      <c r="H208" s="212" t="s">
        <v>92</v>
      </c>
      <c r="I208" s="36" t="s">
        <v>22</v>
      </c>
      <c r="J208" s="21">
        <v>1500</v>
      </c>
      <c r="K208" s="37">
        <v>45660</v>
      </c>
      <c r="L208" s="25">
        <f t="shared" si="8"/>
        <v>0</v>
      </c>
      <c r="M208" s="82" t="s">
        <v>287</v>
      </c>
    </row>
    <row r="209" spans="1:13">
      <c r="A209" s="19">
        <v>204</v>
      </c>
      <c r="B209" s="94" t="s">
        <v>285</v>
      </c>
      <c r="C209" s="19" t="s">
        <v>88</v>
      </c>
      <c r="D209" s="21">
        <v>2300</v>
      </c>
      <c r="E209" s="37" t="s">
        <v>273</v>
      </c>
      <c r="F209" s="22" t="s">
        <v>19</v>
      </c>
      <c r="G209" s="36" t="s">
        <v>75</v>
      </c>
      <c r="H209" s="212" t="s">
        <v>76</v>
      </c>
      <c r="I209" s="36" t="s">
        <v>22</v>
      </c>
      <c r="J209" s="21">
        <v>2300</v>
      </c>
      <c r="K209" s="37">
        <v>45663</v>
      </c>
      <c r="L209" s="25">
        <f t="shared" si="8"/>
        <v>0</v>
      </c>
      <c r="M209" s="82" t="s">
        <v>118</v>
      </c>
    </row>
    <row r="210" spans="1:13">
      <c r="A210" s="19">
        <v>205</v>
      </c>
      <c r="B210" s="94" t="s">
        <v>288</v>
      </c>
      <c r="C210" s="19" t="s">
        <v>88</v>
      </c>
      <c r="D210" s="21">
        <v>2000</v>
      </c>
      <c r="E210" s="37" t="s">
        <v>273</v>
      </c>
      <c r="F210" s="22" t="s">
        <v>19</v>
      </c>
      <c r="G210" s="36" t="s">
        <v>42</v>
      </c>
      <c r="H210" s="38" t="s">
        <v>43</v>
      </c>
      <c r="I210" s="36" t="s">
        <v>22</v>
      </c>
      <c r="J210" s="21">
        <v>2000</v>
      </c>
      <c r="K210" s="37">
        <v>45663</v>
      </c>
      <c r="L210" s="25">
        <f t="shared" si="8"/>
        <v>0</v>
      </c>
      <c r="M210" s="82" t="s">
        <v>278</v>
      </c>
    </row>
    <row r="211" ht="31.5" spans="1:13">
      <c r="A211" s="19">
        <v>206</v>
      </c>
      <c r="B211" s="94" t="s">
        <v>289</v>
      </c>
      <c r="C211" s="19" t="s">
        <v>47</v>
      </c>
      <c r="D211" s="21">
        <v>5000</v>
      </c>
      <c r="E211" s="37" t="s">
        <v>273</v>
      </c>
      <c r="F211" s="22" t="s">
        <v>19</v>
      </c>
      <c r="G211" s="36" t="s">
        <v>91</v>
      </c>
      <c r="H211" s="212" t="s">
        <v>92</v>
      </c>
      <c r="I211" s="36" t="s">
        <v>22</v>
      </c>
      <c r="J211" s="21">
        <v>5000</v>
      </c>
      <c r="K211" s="37">
        <v>45660</v>
      </c>
      <c r="L211" s="25">
        <f t="shared" si="8"/>
        <v>0</v>
      </c>
      <c r="M211" s="81" t="s">
        <v>121</v>
      </c>
    </row>
    <row r="212" spans="1:15">
      <c r="A212" s="19">
        <v>207</v>
      </c>
      <c r="B212" s="94" t="s">
        <v>290</v>
      </c>
      <c r="C212" s="19" t="s">
        <v>88</v>
      </c>
      <c r="D212" s="21">
        <v>12000</v>
      </c>
      <c r="E212" s="37" t="s">
        <v>273</v>
      </c>
      <c r="F212" s="22" t="s">
        <v>19</v>
      </c>
      <c r="G212" s="36" t="s">
        <v>37</v>
      </c>
      <c r="H212" s="212" t="s">
        <v>38</v>
      </c>
      <c r="I212" s="36" t="s">
        <v>22</v>
      </c>
      <c r="J212" s="21">
        <v>12000</v>
      </c>
      <c r="K212" s="37">
        <v>45663</v>
      </c>
      <c r="L212" s="25">
        <f t="shared" si="8"/>
        <v>0</v>
      </c>
      <c r="M212" s="82" t="s">
        <v>291</v>
      </c>
      <c r="N212" s="59"/>
      <c r="O212" s="60"/>
    </row>
    <row r="213" spans="1:13">
      <c r="A213" s="19">
        <v>208</v>
      </c>
      <c r="B213" s="94" t="s">
        <v>286</v>
      </c>
      <c r="C213" s="19" t="s">
        <v>88</v>
      </c>
      <c r="D213" s="21">
        <v>3000</v>
      </c>
      <c r="E213" s="37" t="s">
        <v>273</v>
      </c>
      <c r="F213" s="22" t="s">
        <v>19</v>
      </c>
      <c r="G213" s="36" t="s">
        <v>91</v>
      </c>
      <c r="H213" s="212" t="s">
        <v>92</v>
      </c>
      <c r="I213" s="36" t="s">
        <v>22</v>
      </c>
      <c r="J213" s="25">
        <v>3000</v>
      </c>
      <c r="K213" s="37">
        <v>45660</v>
      </c>
      <c r="L213" s="25">
        <f t="shared" si="8"/>
        <v>0</v>
      </c>
      <c r="M213" s="82" t="s">
        <v>292</v>
      </c>
    </row>
    <row r="214" ht="31.5" spans="1:13">
      <c r="A214" s="19">
        <v>209</v>
      </c>
      <c r="B214" s="94" t="s">
        <v>279</v>
      </c>
      <c r="C214" s="19" t="s">
        <v>88</v>
      </c>
      <c r="D214" s="21">
        <v>10000</v>
      </c>
      <c r="E214" s="37" t="s">
        <v>273</v>
      </c>
      <c r="F214" s="22" t="s">
        <v>19</v>
      </c>
      <c r="G214" s="36" t="s">
        <v>75</v>
      </c>
      <c r="H214" s="212" t="s">
        <v>76</v>
      </c>
      <c r="I214" s="36" t="s">
        <v>22</v>
      </c>
      <c r="J214" s="25">
        <v>10000</v>
      </c>
      <c r="K214" s="37">
        <v>45663</v>
      </c>
      <c r="L214" s="25">
        <f t="shared" si="8"/>
        <v>0</v>
      </c>
      <c r="M214" s="82" t="s">
        <v>280</v>
      </c>
    </row>
    <row r="215" ht="21" spans="1:13">
      <c r="A215" s="19">
        <v>210</v>
      </c>
      <c r="B215" s="94" t="s">
        <v>293</v>
      </c>
      <c r="C215" s="19" t="s">
        <v>36</v>
      </c>
      <c r="D215" s="21">
        <v>5000</v>
      </c>
      <c r="E215" s="37" t="s">
        <v>273</v>
      </c>
      <c r="F215" s="22" t="s">
        <v>19</v>
      </c>
      <c r="G215" s="36" t="s">
        <v>91</v>
      </c>
      <c r="H215" s="212" t="s">
        <v>92</v>
      </c>
      <c r="I215" s="36" t="s">
        <v>22</v>
      </c>
      <c r="J215" s="25">
        <v>5000</v>
      </c>
      <c r="K215" s="37">
        <v>45660</v>
      </c>
      <c r="L215" s="25">
        <f t="shared" si="8"/>
        <v>0</v>
      </c>
      <c r="M215" s="57" t="s">
        <v>98</v>
      </c>
    </row>
    <row r="216" spans="1:13">
      <c r="A216" s="19">
        <v>211</v>
      </c>
      <c r="B216" s="94" t="s">
        <v>293</v>
      </c>
      <c r="C216" s="19" t="s">
        <v>36</v>
      </c>
      <c r="D216" s="21">
        <v>30000</v>
      </c>
      <c r="E216" s="37" t="s">
        <v>273</v>
      </c>
      <c r="F216" s="22" t="s">
        <v>19</v>
      </c>
      <c r="G216" s="36" t="s">
        <v>146</v>
      </c>
      <c r="H216" s="212" t="s">
        <v>147</v>
      </c>
      <c r="I216" s="36" t="s">
        <v>22</v>
      </c>
      <c r="J216" s="25">
        <v>30000</v>
      </c>
      <c r="K216" s="37">
        <v>45660</v>
      </c>
      <c r="L216" s="25">
        <f t="shared" si="8"/>
        <v>0</v>
      </c>
      <c r="M216" s="82" t="s">
        <v>252</v>
      </c>
    </row>
    <row r="217" spans="1:15">
      <c r="A217" s="19">
        <v>212</v>
      </c>
      <c r="B217" s="94" t="s">
        <v>290</v>
      </c>
      <c r="C217" s="19" t="s">
        <v>36</v>
      </c>
      <c r="D217" s="21">
        <v>5020</v>
      </c>
      <c r="E217" s="37" t="s">
        <v>273</v>
      </c>
      <c r="F217" s="22" t="s">
        <v>19</v>
      </c>
      <c r="G217" s="36" t="s">
        <v>37</v>
      </c>
      <c r="H217" s="212" t="s">
        <v>38</v>
      </c>
      <c r="I217" s="36" t="s">
        <v>22</v>
      </c>
      <c r="J217" s="25">
        <v>5020</v>
      </c>
      <c r="K217" s="37">
        <v>45663</v>
      </c>
      <c r="L217" s="25">
        <f t="shared" ref="L217:L228" si="9">D217-J217</f>
        <v>0</v>
      </c>
      <c r="M217" s="82" t="s">
        <v>291</v>
      </c>
      <c r="N217" s="59"/>
      <c r="O217" s="60"/>
    </row>
    <row r="218" ht="31.5" spans="1:13">
      <c r="A218" s="19">
        <v>213</v>
      </c>
      <c r="B218" s="94" t="s">
        <v>294</v>
      </c>
      <c r="C218" s="19" t="s">
        <v>36</v>
      </c>
      <c r="D218" s="21">
        <v>2000</v>
      </c>
      <c r="E218" s="37" t="s">
        <v>273</v>
      </c>
      <c r="F218" s="22" t="s">
        <v>19</v>
      </c>
      <c r="G218" s="36" t="s">
        <v>75</v>
      </c>
      <c r="H218" s="212" t="s">
        <v>76</v>
      </c>
      <c r="I218" s="36" t="s">
        <v>22</v>
      </c>
      <c r="J218" s="25">
        <v>2000</v>
      </c>
      <c r="K218" s="37">
        <v>45663</v>
      </c>
      <c r="L218" s="25">
        <f t="shared" si="9"/>
        <v>0</v>
      </c>
      <c r="M218" s="82" t="s">
        <v>264</v>
      </c>
    </row>
    <row r="219" spans="1:13">
      <c r="A219" s="19">
        <v>214</v>
      </c>
      <c r="B219" s="94" t="s">
        <v>295</v>
      </c>
      <c r="C219" s="19" t="s">
        <v>36</v>
      </c>
      <c r="D219" s="21">
        <v>2000</v>
      </c>
      <c r="E219" s="37" t="s">
        <v>273</v>
      </c>
      <c r="F219" s="22" t="s">
        <v>19</v>
      </c>
      <c r="G219" s="36" t="s">
        <v>70</v>
      </c>
      <c r="H219" s="212" t="s">
        <v>71</v>
      </c>
      <c r="I219" s="36" t="s">
        <v>22</v>
      </c>
      <c r="J219" s="25">
        <v>2000</v>
      </c>
      <c r="K219" s="37">
        <v>45660</v>
      </c>
      <c r="L219" s="25">
        <f t="shared" si="9"/>
        <v>0</v>
      </c>
      <c r="M219" s="82" t="s">
        <v>296</v>
      </c>
    </row>
    <row r="220" spans="1:15">
      <c r="A220" s="19">
        <v>215</v>
      </c>
      <c r="B220" s="20" t="s">
        <v>297</v>
      </c>
      <c r="C220" s="19" t="s">
        <v>36</v>
      </c>
      <c r="D220" s="21">
        <v>2410</v>
      </c>
      <c r="E220" s="37" t="s">
        <v>273</v>
      </c>
      <c r="F220" s="22" t="s">
        <v>19</v>
      </c>
      <c r="G220" s="36" t="s">
        <v>37</v>
      </c>
      <c r="H220" s="212" t="s">
        <v>38</v>
      </c>
      <c r="I220" s="36" t="s">
        <v>22</v>
      </c>
      <c r="J220" s="25">
        <v>2410</v>
      </c>
      <c r="K220" s="37">
        <v>45663</v>
      </c>
      <c r="L220" s="25">
        <f t="shared" si="9"/>
        <v>0</v>
      </c>
      <c r="M220" s="81" t="s">
        <v>39</v>
      </c>
      <c r="N220" s="59"/>
      <c r="O220" s="60"/>
    </row>
    <row r="221" spans="1:13">
      <c r="A221" s="19">
        <v>216</v>
      </c>
      <c r="B221" s="94" t="s">
        <v>298</v>
      </c>
      <c r="C221" s="19" t="s">
        <v>36</v>
      </c>
      <c r="D221" s="21">
        <v>50000</v>
      </c>
      <c r="E221" s="37" t="s">
        <v>273</v>
      </c>
      <c r="F221" s="22" t="s">
        <v>19</v>
      </c>
      <c r="G221" s="36" t="s">
        <v>20</v>
      </c>
      <c r="H221" s="212" t="s">
        <v>21</v>
      </c>
      <c r="I221" s="36" t="s">
        <v>22</v>
      </c>
      <c r="J221" s="25">
        <v>50000</v>
      </c>
      <c r="K221" s="37">
        <v>45631</v>
      </c>
      <c r="L221" s="25">
        <f t="shared" si="9"/>
        <v>0</v>
      </c>
      <c r="M221" s="82" t="s">
        <v>299</v>
      </c>
    </row>
    <row r="222" ht="21" spans="1:13">
      <c r="A222" s="19">
        <v>217</v>
      </c>
      <c r="B222" s="94" t="s">
        <v>298</v>
      </c>
      <c r="C222" s="19" t="s">
        <v>36</v>
      </c>
      <c r="D222" s="21">
        <v>20000</v>
      </c>
      <c r="E222" s="37" t="s">
        <v>273</v>
      </c>
      <c r="F222" s="22" t="s">
        <v>19</v>
      </c>
      <c r="G222" s="36" t="s">
        <v>60</v>
      </c>
      <c r="H222" s="36" t="s">
        <v>61</v>
      </c>
      <c r="I222" s="36" t="s">
        <v>22</v>
      </c>
      <c r="J222" s="25">
        <v>20000</v>
      </c>
      <c r="K222" s="37">
        <v>45660</v>
      </c>
      <c r="L222" s="25">
        <f t="shared" si="9"/>
        <v>0</v>
      </c>
      <c r="M222" s="82" t="s">
        <v>300</v>
      </c>
    </row>
    <row r="223" ht="21" spans="1:13">
      <c r="A223" s="19">
        <v>218</v>
      </c>
      <c r="B223" s="20" t="s">
        <v>301</v>
      </c>
      <c r="C223" s="19" t="s">
        <v>47</v>
      </c>
      <c r="D223" s="21">
        <v>700</v>
      </c>
      <c r="E223" s="37" t="s">
        <v>273</v>
      </c>
      <c r="F223" s="22" t="s">
        <v>19</v>
      </c>
      <c r="G223" s="36" t="s">
        <v>106</v>
      </c>
      <c r="H223" s="38" t="s">
        <v>107</v>
      </c>
      <c r="I223" s="36" t="s">
        <v>22</v>
      </c>
      <c r="J223" s="25">
        <v>700</v>
      </c>
      <c r="K223" s="53">
        <v>45660</v>
      </c>
      <c r="L223" s="25">
        <f t="shared" si="9"/>
        <v>0</v>
      </c>
      <c r="M223" s="82" t="s">
        <v>108</v>
      </c>
    </row>
    <row r="224" ht="31.5" spans="1:13">
      <c r="A224" s="19">
        <v>219</v>
      </c>
      <c r="B224" s="94" t="s">
        <v>302</v>
      </c>
      <c r="C224" s="19" t="s">
        <v>47</v>
      </c>
      <c r="D224" s="21">
        <v>600</v>
      </c>
      <c r="E224" s="37" t="s">
        <v>273</v>
      </c>
      <c r="F224" s="79" t="s">
        <v>19</v>
      </c>
      <c r="G224" s="36" t="s">
        <v>91</v>
      </c>
      <c r="H224" s="212" t="s">
        <v>92</v>
      </c>
      <c r="I224" s="36" t="s">
        <v>22</v>
      </c>
      <c r="J224" s="25">
        <v>600</v>
      </c>
      <c r="K224" s="37">
        <v>45660</v>
      </c>
      <c r="L224" s="25">
        <f t="shared" si="9"/>
        <v>0</v>
      </c>
      <c r="M224" s="81" t="s">
        <v>222</v>
      </c>
    </row>
    <row r="225" ht="21" spans="1:13">
      <c r="A225" s="19">
        <v>220</v>
      </c>
      <c r="B225" s="94" t="s">
        <v>303</v>
      </c>
      <c r="C225" s="19" t="s">
        <v>36</v>
      </c>
      <c r="D225" s="21">
        <v>11630</v>
      </c>
      <c r="E225" s="37" t="s">
        <v>273</v>
      </c>
      <c r="F225" s="22" t="s">
        <v>19</v>
      </c>
      <c r="G225" s="36" t="s">
        <v>91</v>
      </c>
      <c r="H225" s="212" t="s">
        <v>92</v>
      </c>
      <c r="I225" s="36" t="s">
        <v>22</v>
      </c>
      <c r="J225" s="25">
        <v>11630</v>
      </c>
      <c r="K225" s="37">
        <v>45660</v>
      </c>
      <c r="L225" s="25">
        <f t="shared" si="9"/>
        <v>0</v>
      </c>
      <c r="M225" s="82" t="s">
        <v>304</v>
      </c>
    </row>
    <row r="226" ht="21" spans="1:13">
      <c r="A226" s="19">
        <v>221</v>
      </c>
      <c r="B226" s="94" t="s">
        <v>250</v>
      </c>
      <c r="C226" s="19" t="s">
        <v>36</v>
      </c>
      <c r="D226" s="21">
        <v>5000</v>
      </c>
      <c r="E226" s="37" t="s">
        <v>273</v>
      </c>
      <c r="F226" s="22" t="s">
        <v>19</v>
      </c>
      <c r="G226" s="36" t="s">
        <v>91</v>
      </c>
      <c r="H226" s="212" t="s">
        <v>92</v>
      </c>
      <c r="I226" s="36" t="s">
        <v>22</v>
      </c>
      <c r="J226" s="25">
        <v>5000</v>
      </c>
      <c r="K226" s="37">
        <v>45660</v>
      </c>
      <c r="L226" s="25">
        <f t="shared" si="9"/>
        <v>0</v>
      </c>
      <c r="M226" s="81" t="s">
        <v>98</v>
      </c>
    </row>
    <row r="227" spans="1:13">
      <c r="A227" s="19">
        <v>222</v>
      </c>
      <c r="B227" s="20" t="s">
        <v>288</v>
      </c>
      <c r="C227" s="19" t="s">
        <v>88</v>
      </c>
      <c r="D227" s="21">
        <v>1360</v>
      </c>
      <c r="E227" s="37" t="s">
        <v>305</v>
      </c>
      <c r="F227" s="22" t="s">
        <v>19</v>
      </c>
      <c r="G227" s="36" t="s">
        <v>42</v>
      </c>
      <c r="H227" s="38" t="s">
        <v>43</v>
      </c>
      <c r="I227" s="36" t="s">
        <v>22</v>
      </c>
      <c r="J227" s="25">
        <v>1360</v>
      </c>
      <c r="K227" s="37">
        <v>45663</v>
      </c>
      <c r="L227" s="25">
        <f t="shared" si="9"/>
        <v>0</v>
      </c>
      <c r="M227" s="82" t="s">
        <v>278</v>
      </c>
    </row>
    <row r="228" ht="21" spans="1:13">
      <c r="A228" s="19">
        <v>223</v>
      </c>
      <c r="B228" s="94" t="s">
        <v>306</v>
      </c>
      <c r="C228" s="19" t="s">
        <v>36</v>
      </c>
      <c r="D228" s="21">
        <v>2000</v>
      </c>
      <c r="E228" s="37" t="s">
        <v>305</v>
      </c>
      <c r="F228" s="22" t="s">
        <v>19</v>
      </c>
      <c r="G228" s="36" t="s">
        <v>91</v>
      </c>
      <c r="H228" s="212" t="s">
        <v>92</v>
      </c>
      <c r="I228" s="36" t="s">
        <v>22</v>
      </c>
      <c r="J228" s="25">
        <v>2000</v>
      </c>
      <c r="K228" s="37">
        <v>45660</v>
      </c>
      <c r="L228" s="25">
        <f t="shared" si="9"/>
        <v>0</v>
      </c>
      <c r="M228" s="81" t="s">
        <v>98</v>
      </c>
    </row>
    <row r="229" spans="1:13">
      <c r="A229" s="19">
        <v>224</v>
      </c>
      <c r="B229" s="20" t="s">
        <v>307</v>
      </c>
      <c r="C229" s="19" t="s">
        <v>88</v>
      </c>
      <c r="D229" s="21">
        <v>1220</v>
      </c>
      <c r="E229" s="37" t="s">
        <v>305</v>
      </c>
      <c r="F229" s="22" t="s">
        <v>19</v>
      </c>
      <c r="G229" s="36" t="s">
        <v>42</v>
      </c>
      <c r="H229" s="38" t="s">
        <v>43</v>
      </c>
      <c r="I229" s="36" t="s">
        <v>22</v>
      </c>
      <c r="J229" s="25">
        <v>1220</v>
      </c>
      <c r="K229" s="37">
        <v>45663</v>
      </c>
      <c r="L229" s="25">
        <f>D229-J229</f>
        <v>0</v>
      </c>
      <c r="M229" s="82" t="s">
        <v>278</v>
      </c>
    </row>
    <row r="230" spans="1:13">
      <c r="A230" s="19">
        <v>225</v>
      </c>
      <c r="B230" s="94" t="s">
        <v>308</v>
      </c>
      <c r="C230" s="19" t="s">
        <v>88</v>
      </c>
      <c r="D230" s="21">
        <v>500</v>
      </c>
      <c r="E230" s="37" t="s">
        <v>305</v>
      </c>
      <c r="F230" s="22" t="s">
        <v>19</v>
      </c>
      <c r="G230" s="36" t="s">
        <v>42</v>
      </c>
      <c r="H230" s="38" t="s">
        <v>43</v>
      </c>
      <c r="I230" s="36" t="s">
        <v>22</v>
      </c>
      <c r="J230" s="25">
        <v>500</v>
      </c>
      <c r="K230" s="37">
        <v>45663</v>
      </c>
      <c r="L230" s="25">
        <f t="shared" ref="L230:L243" si="10">D230-J230</f>
        <v>0</v>
      </c>
      <c r="M230" s="82" t="s">
        <v>278</v>
      </c>
    </row>
    <row r="231" ht="21" spans="1:13">
      <c r="A231" s="19">
        <v>226</v>
      </c>
      <c r="B231" s="94" t="s">
        <v>309</v>
      </c>
      <c r="C231" s="19" t="s">
        <v>88</v>
      </c>
      <c r="D231" s="21">
        <v>15000</v>
      </c>
      <c r="E231" s="37" t="s">
        <v>305</v>
      </c>
      <c r="F231" s="22" t="s">
        <v>19</v>
      </c>
      <c r="G231" s="36" t="s">
        <v>75</v>
      </c>
      <c r="H231" s="212" t="s">
        <v>76</v>
      </c>
      <c r="I231" s="36" t="s">
        <v>22</v>
      </c>
      <c r="J231" s="25">
        <v>15000</v>
      </c>
      <c r="K231" s="37">
        <v>45663</v>
      </c>
      <c r="L231" s="25">
        <f t="shared" si="10"/>
        <v>0</v>
      </c>
      <c r="M231" s="81" t="s">
        <v>77</v>
      </c>
    </row>
    <row r="232" ht="31.5" spans="1:13">
      <c r="A232" s="19">
        <v>227</v>
      </c>
      <c r="B232" s="94" t="s">
        <v>310</v>
      </c>
      <c r="C232" s="19" t="s">
        <v>47</v>
      </c>
      <c r="D232" s="21">
        <v>2500</v>
      </c>
      <c r="E232" s="37" t="s">
        <v>305</v>
      </c>
      <c r="F232" s="79" t="s">
        <v>19</v>
      </c>
      <c r="G232" s="36" t="s">
        <v>91</v>
      </c>
      <c r="H232" s="212" t="s">
        <v>92</v>
      </c>
      <c r="I232" s="36" t="s">
        <v>22</v>
      </c>
      <c r="J232" s="25">
        <v>2500</v>
      </c>
      <c r="K232" s="37">
        <v>45660</v>
      </c>
      <c r="L232" s="25">
        <f t="shared" si="10"/>
        <v>0</v>
      </c>
      <c r="M232" s="81" t="s">
        <v>121</v>
      </c>
    </row>
    <row r="233" spans="1:13">
      <c r="A233" s="19">
        <v>228</v>
      </c>
      <c r="B233" s="94" t="s">
        <v>307</v>
      </c>
      <c r="C233" s="19" t="s">
        <v>47</v>
      </c>
      <c r="D233" s="21">
        <v>2000</v>
      </c>
      <c r="E233" s="37" t="s">
        <v>305</v>
      </c>
      <c r="F233" s="22" t="s">
        <v>19</v>
      </c>
      <c r="G233" s="36" t="s">
        <v>42</v>
      </c>
      <c r="H233" s="38" t="s">
        <v>43</v>
      </c>
      <c r="I233" s="36" t="s">
        <v>22</v>
      </c>
      <c r="J233" s="25">
        <v>2000</v>
      </c>
      <c r="K233" s="37">
        <v>45663</v>
      </c>
      <c r="L233" s="25">
        <f t="shared" si="10"/>
        <v>0</v>
      </c>
      <c r="M233" s="82" t="s">
        <v>278</v>
      </c>
    </row>
    <row r="234" spans="1:15">
      <c r="A234" s="19">
        <v>229</v>
      </c>
      <c r="B234" s="94" t="s">
        <v>311</v>
      </c>
      <c r="C234" s="19" t="s">
        <v>88</v>
      </c>
      <c r="D234" s="21">
        <v>3000</v>
      </c>
      <c r="E234" s="37" t="s">
        <v>305</v>
      </c>
      <c r="F234" s="22" t="s">
        <v>19</v>
      </c>
      <c r="G234" s="36" t="s">
        <v>37</v>
      </c>
      <c r="H234" s="212" t="s">
        <v>38</v>
      </c>
      <c r="I234" s="36" t="s">
        <v>22</v>
      </c>
      <c r="J234" s="25">
        <v>3000</v>
      </c>
      <c r="K234" s="37">
        <v>45663</v>
      </c>
      <c r="L234" s="25">
        <f t="shared" si="10"/>
        <v>0</v>
      </c>
      <c r="M234" s="81" t="s">
        <v>39</v>
      </c>
      <c r="N234" s="59"/>
      <c r="O234" s="60"/>
    </row>
    <row r="235" ht="31.5" spans="1:13">
      <c r="A235" s="19">
        <v>230</v>
      </c>
      <c r="B235" s="67" t="s">
        <v>312</v>
      </c>
      <c r="C235" s="19" t="s">
        <v>88</v>
      </c>
      <c r="D235" s="21">
        <v>1100</v>
      </c>
      <c r="E235" s="37" t="s">
        <v>305</v>
      </c>
      <c r="F235" s="22" t="s">
        <v>19</v>
      </c>
      <c r="G235" s="36" t="s">
        <v>75</v>
      </c>
      <c r="H235" s="212" t="s">
        <v>76</v>
      </c>
      <c r="I235" s="36" t="s">
        <v>22</v>
      </c>
      <c r="J235" s="25">
        <v>1100</v>
      </c>
      <c r="K235" s="37">
        <v>45663</v>
      </c>
      <c r="L235" s="25">
        <f t="shared" si="10"/>
        <v>0</v>
      </c>
      <c r="M235" s="82" t="s">
        <v>264</v>
      </c>
    </row>
    <row r="236" spans="1:13">
      <c r="A236" s="19">
        <v>231</v>
      </c>
      <c r="B236" s="94" t="s">
        <v>313</v>
      </c>
      <c r="C236" s="19" t="s">
        <v>36</v>
      </c>
      <c r="D236" s="21">
        <v>5000</v>
      </c>
      <c r="E236" s="37" t="s">
        <v>305</v>
      </c>
      <c r="F236" s="22" t="s">
        <v>19</v>
      </c>
      <c r="G236" s="36" t="s">
        <v>146</v>
      </c>
      <c r="H236" s="212" t="s">
        <v>147</v>
      </c>
      <c r="I236" s="36" t="s">
        <v>22</v>
      </c>
      <c r="J236" s="25">
        <v>5000</v>
      </c>
      <c r="K236" s="37">
        <v>45660</v>
      </c>
      <c r="L236" s="25">
        <f t="shared" si="10"/>
        <v>0</v>
      </c>
      <c r="M236" s="82" t="s">
        <v>252</v>
      </c>
    </row>
    <row r="237" ht="21" spans="1:13">
      <c r="A237" s="19">
        <v>232</v>
      </c>
      <c r="B237" s="94" t="s">
        <v>314</v>
      </c>
      <c r="C237" s="19" t="s">
        <v>36</v>
      </c>
      <c r="D237" s="21">
        <v>5000</v>
      </c>
      <c r="E237" s="37" t="s">
        <v>305</v>
      </c>
      <c r="F237" s="22" t="s">
        <v>19</v>
      </c>
      <c r="G237" s="36" t="s">
        <v>91</v>
      </c>
      <c r="H237" s="212" t="s">
        <v>92</v>
      </c>
      <c r="I237" s="36" t="s">
        <v>22</v>
      </c>
      <c r="J237" s="25">
        <v>5000</v>
      </c>
      <c r="K237" s="37">
        <v>45660</v>
      </c>
      <c r="L237" s="25">
        <f t="shared" si="10"/>
        <v>0</v>
      </c>
      <c r="M237" s="82" t="s">
        <v>304</v>
      </c>
    </row>
    <row r="238" ht="21" spans="1:13">
      <c r="A238" s="19">
        <v>233</v>
      </c>
      <c r="B238" s="94" t="s">
        <v>314</v>
      </c>
      <c r="C238" s="19" t="s">
        <v>36</v>
      </c>
      <c r="D238" s="21">
        <v>700</v>
      </c>
      <c r="E238" s="37" t="s">
        <v>305</v>
      </c>
      <c r="F238" s="22" t="s">
        <v>19</v>
      </c>
      <c r="G238" s="72" t="s">
        <v>91</v>
      </c>
      <c r="H238" s="212" t="s">
        <v>92</v>
      </c>
      <c r="I238" s="36" t="s">
        <v>22</v>
      </c>
      <c r="J238" s="25">
        <v>700</v>
      </c>
      <c r="K238" s="37">
        <v>45660</v>
      </c>
      <c r="L238" s="25">
        <f t="shared" si="10"/>
        <v>0</v>
      </c>
      <c r="M238" s="82" t="s">
        <v>304</v>
      </c>
    </row>
    <row r="239" ht="31.5" spans="1:13">
      <c r="A239" s="19">
        <v>234</v>
      </c>
      <c r="B239" s="94" t="s">
        <v>315</v>
      </c>
      <c r="C239" s="19" t="s">
        <v>36</v>
      </c>
      <c r="D239" s="21">
        <v>10000</v>
      </c>
      <c r="E239" s="37" t="s">
        <v>305</v>
      </c>
      <c r="F239" s="22" t="s">
        <v>19</v>
      </c>
      <c r="G239" s="36" t="s">
        <v>91</v>
      </c>
      <c r="H239" s="212" t="s">
        <v>92</v>
      </c>
      <c r="I239" s="36" t="s">
        <v>22</v>
      </c>
      <c r="J239" s="25">
        <v>10000</v>
      </c>
      <c r="K239" s="37">
        <v>45660</v>
      </c>
      <c r="L239" s="25">
        <f t="shared" si="10"/>
        <v>0</v>
      </c>
      <c r="M239" s="81" t="s">
        <v>121</v>
      </c>
    </row>
    <row r="240" spans="1:13">
      <c r="A240" s="19">
        <v>235</v>
      </c>
      <c r="B240" s="94" t="s">
        <v>316</v>
      </c>
      <c r="C240" s="19" t="s">
        <v>88</v>
      </c>
      <c r="D240" s="21">
        <v>4300</v>
      </c>
      <c r="E240" s="37" t="s">
        <v>305</v>
      </c>
      <c r="F240" s="22" t="s">
        <v>19</v>
      </c>
      <c r="G240" s="36" t="s">
        <v>75</v>
      </c>
      <c r="H240" s="212" t="s">
        <v>76</v>
      </c>
      <c r="I240" s="36" t="s">
        <v>22</v>
      </c>
      <c r="J240" s="25">
        <v>4300</v>
      </c>
      <c r="K240" s="37">
        <v>45663</v>
      </c>
      <c r="L240" s="25">
        <f t="shared" si="10"/>
        <v>0</v>
      </c>
      <c r="M240" s="82" t="s">
        <v>89</v>
      </c>
    </row>
    <row r="241" spans="1:15">
      <c r="A241" s="19">
        <v>236</v>
      </c>
      <c r="B241" s="20" t="s">
        <v>317</v>
      </c>
      <c r="C241" s="19" t="s">
        <v>36</v>
      </c>
      <c r="D241" s="21">
        <v>1490</v>
      </c>
      <c r="E241" s="37" t="s">
        <v>305</v>
      </c>
      <c r="F241" s="22" t="s">
        <v>19</v>
      </c>
      <c r="G241" s="36" t="s">
        <v>37</v>
      </c>
      <c r="H241" s="212" t="s">
        <v>38</v>
      </c>
      <c r="I241" s="36" t="s">
        <v>22</v>
      </c>
      <c r="J241" s="25">
        <v>1490</v>
      </c>
      <c r="K241" s="37">
        <v>45663</v>
      </c>
      <c r="L241" s="25">
        <f t="shared" si="10"/>
        <v>0</v>
      </c>
      <c r="M241" s="82" t="s">
        <v>270</v>
      </c>
      <c r="N241" s="59"/>
      <c r="O241" s="60"/>
    </row>
    <row r="242" spans="1:15">
      <c r="A242" s="19">
        <v>237</v>
      </c>
      <c r="B242" s="20" t="s">
        <v>311</v>
      </c>
      <c r="C242" s="19" t="s">
        <v>18</v>
      </c>
      <c r="D242" s="21">
        <v>2200</v>
      </c>
      <c r="E242" s="37" t="s">
        <v>305</v>
      </c>
      <c r="F242" s="22" t="s">
        <v>19</v>
      </c>
      <c r="G242" s="36" t="s">
        <v>37</v>
      </c>
      <c r="H242" s="212" t="s">
        <v>38</v>
      </c>
      <c r="I242" s="36" t="s">
        <v>22</v>
      </c>
      <c r="J242" s="25">
        <v>2200</v>
      </c>
      <c r="K242" s="37">
        <v>45663</v>
      </c>
      <c r="L242" s="25">
        <f t="shared" si="10"/>
        <v>0</v>
      </c>
      <c r="M242" s="81" t="s">
        <v>39</v>
      </c>
      <c r="N242" s="59"/>
      <c r="O242" s="60"/>
    </row>
    <row r="243" ht="31.5" spans="1:13">
      <c r="A243" s="19">
        <v>238</v>
      </c>
      <c r="B243" s="20" t="s">
        <v>289</v>
      </c>
      <c r="C243" s="19" t="s">
        <v>47</v>
      </c>
      <c r="D243" s="21">
        <v>1700</v>
      </c>
      <c r="E243" s="37" t="s">
        <v>305</v>
      </c>
      <c r="F243" s="22" t="s">
        <v>19</v>
      </c>
      <c r="G243" s="36" t="s">
        <v>91</v>
      </c>
      <c r="H243" s="212" t="s">
        <v>92</v>
      </c>
      <c r="I243" s="36" t="s">
        <v>22</v>
      </c>
      <c r="J243" s="25">
        <v>1700</v>
      </c>
      <c r="K243" s="37">
        <v>45660</v>
      </c>
      <c r="L243" s="25">
        <f t="shared" si="10"/>
        <v>0</v>
      </c>
      <c r="M243" s="81" t="s">
        <v>121</v>
      </c>
    </row>
    <row r="244" spans="1:15">
      <c r="A244" s="19">
        <v>239</v>
      </c>
      <c r="B244" s="20" t="s">
        <v>318</v>
      </c>
      <c r="C244" s="19" t="s">
        <v>36</v>
      </c>
      <c r="D244" s="21">
        <v>1400</v>
      </c>
      <c r="E244" s="37" t="s">
        <v>305</v>
      </c>
      <c r="F244" s="22" t="s">
        <v>19</v>
      </c>
      <c r="G244" s="40" t="s">
        <v>37</v>
      </c>
      <c r="H244" s="212" t="s">
        <v>38</v>
      </c>
      <c r="I244" s="36" t="s">
        <v>22</v>
      </c>
      <c r="J244" s="25">
        <v>1400</v>
      </c>
      <c r="K244" s="37">
        <v>45663</v>
      </c>
      <c r="L244" s="25">
        <f>D244-J244</f>
        <v>0</v>
      </c>
      <c r="M244" s="82" t="s">
        <v>270</v>
      </c>
      <c r="N244" s="59"/>
      <c r="O244" s="60"/>
    </row>
    <row r="245" spans="1:15">
      <c r="A245" s="19">
        <v>240</v>
      </c>
      <c r="B245" s="20" t="s">
        <v>319</v>
      </c>
      <c r="C245" s="19" t="s">
        <v>36</v>
      </c>
      <c r="D245" s="21">
        <v>3740</v>
      </c>
      <c r="E245" s="37" t="s">
        <v>305</v>
      </c>
      <c r="F245" s="22" t="s">
        <v>19</v>
      </c>
      <c r="G245" s="40" t="s">
        <v>37</v>
      </c>
      <c r="H245" s="212" t="s">
        <v>38</v>
      </c>
      <c r="I245" s="36" t="s">
        <v>22</v>
      </c>
      <c r="J245" s="25">
        <v>3740</v>
      </c>
      <c r="K245" s="37">
        <v>45663</v>
      </c>
      <c r="L245" s="25">
        <f t="shared" ref="L245:L254" si="11">D245-J245</f>
        <v>0</v>
      </c>
      <c r="M245" s="82" t="s">
        <v>270</v>
      </c>
      <c r="N245" s="59"/>
      <c r="O245" s="60"/>
    </row>
    <row r="246" ht="31.5" spans="1:13">
      <c r="A246" s="19">
        <v>241</v>
      </c>
      <c r="B246" s="20" t="s">
        <v>320</v>
      </c>
      <c r="C246" s="19" t="s">
        <v>36</v>
      </c>
      <c r="D246" s="21">
        <v>6750</v>
      </c>
      <c r="E246" s="37" t="s">
        <v>305</v>
      </c>
      <c r="F246" s="22" t="s">
        <v>19</v>
      </c>
      <c r="G246" s="40" t="s">
        <v>91</v>
      </c>
      <c r="H246" s="212" t="s">
        <v>92</v>
      </c>
      <c r="I246" s="36" t="s">
        <v>22</v>
      </c>
      <c r="J246" s="25">
        <v>6750</v>
      </c>
      <c r="K246" s="37">
        <v>45660</v>
      </c>
      <c r="L246" s="25">
        <f t="shared" si="11"/>
        <v>0</v>
      </c>
      <c r="M246" s="81" t="s">
        <v>121</v>
      </c>
    </row>
    <row r="247" ht="31.5" spans="1:13">
      <c r="A247" s="19">
        <v>242</v>
      </c>
      <c r="B247" s="94" t="s">
        <v>321</v>
      </c>
      <c r="C247" s="19" t="s">
        <v>36</v>
      </c>
      <c r="D247" s="21">
        <v>5000</v>
      </c>
      <c r="E247" s="37" t="s">
        <v>305</v>
      </c>
      <c r="F247" s="22" t="s">
        <v>19</v>
      </c>
      <c r="G247" s="40" t="s">
        <v>60</v>
      </c>
      <c r="H247" s="36" t="s">
        <v>61</v>
      </c>
      <c r="I247" s="36" t="s">
        <v>22</v>
      </c>
      <c r="J247" s="25">
        <v>5000</v>
      </c>
      <c r="K247" s="37">
        <v>45660</v>
      </c>
      <c r="L247" s="25">
        <f t="shared" si="11"/>
        <v>0</v>
      </c>
      <c r="M247" s="82" t="s">
        <v>322</v>
      </c>
    </row>
    <row r="248" ht="31.5" spans="1:13">
      <c r="A248" s="19">
        <v>243</v>
      </c>
      <c r="B248" s="94" t="s">
        <v>323</v>
      </c>
      <c r="C248" s="19" t="s">
        <v>36</v>
      </c>
      <c r="D248" s="21">
        <v>20000</v>
      </c>
      <c r="E248" s="37" t="s">
        <v>305</v>
      </c>
      <c r="F248" s="22" t="s">
        <v>19</v>
      </c>
      <c r="G248" s="36" t="s">
        <v>75</v>
      </c>
      <c r="H248" s="212" t="s">
        <v>76</v>
      </c>
      <c r="I248" s="36" t="s">
        <v>22</v>
      </c>
      <c r="J248" s="25">
        <v>20000</v>
      </c>
      <c r="K248" s="37">
        <v>45663</v>
      </c>
      <c r="L248" s="25">
        <f t="shared" si="11"/>
        <v>0</v>
      </c>
      <c r="M248" s="81" t="s">
        <v>266</v>
      </c>
    </row>
    <row r="249" ht="31.5" spans="1:13">
      <c r="A249" s="19">
        <v>244</v>
      </c>
      <c r="B249" s="94" t="s">
        <v>323</v>
      </c>
      <c r="C249" s="19" t="s">
        <v>36</v>
      </c>
      <c r="D249" s="21">
        <v>2590</v>
      </c>
      <c r="E249" s="37" t="s">
        <v>305</v>
      </c>
      <c r="F249" s="22" t="s">
        <v>19</v>
      </c>
      <c r="G249" s="36" t="s">
        <v>75</v>
      </c>
      <c r="H249" s="212" t="s">
        <v>76</v>
      </c>
      <c r="I249" s="36" t="s">
        <v>22</v>
      </c>
      <c r="J249" s="25">
        <v>2590</v>
      </c>
      <c r="K249" s="53">
        <v>45663</v>
      </c>
      <c r="L249" s="25">
        <f t="shared" si="11"/>
        <v>0</v>
      </c>
      <c r="M249" s="81" t="s">
        <v>266</v>
      </c>
    </row>
    <row r="250" ht="21" spans="1:13">
      <c r="A250" s="19">
        <v>245</v>
      </c>
      <c r="B250" s="67" t="s">
        <v>324</v>
      </c>
      <c r="C250" s="19" t="s">
        <v>36</v>
      </c>
      <c r="D250" s="21">
        <v>7380</v>
      </c>
      <c r="E250" s="37" t="s">
        <v>305</v>
      </c>
      <c r="F250" s="22" t="s">
        <v>19</v>
      </c>
      <c r="G250" s="36" t="s">
        <v>106</v>
      </c>
      <c r="H250" s="38" t="s">
        <v>107</v>
      </c>
      <c r="I250" s="36" t="s">
        <v>22</v>
      </c>
      <c r="J250" s="25">
        <v>7380</v>
      </c>
      <c r="K250" s="53">
        <v>45660</v>
      </c>
      <c r="L250" s="25">
        <f t="shared" si="11"/>
        <v>0</v>
      </c>
      <c r="M250" s="82" t="s">
        <v>108</v>
      </c>
    </row>
    <row r="251" ht="31.5" spans="1:13">
      <c r="A251" s="19">
        <v>246</v>
      </c>
      <c r="B251" s="67" t="s">
        <v>325</v>
      </c>
      <c r="C251" s="19" t="s">
        <v>88</v>
      </c>
      <c r="D251" s="21">
        <v>500</v>
      </c>
      <c r="E251" s="37" t="s">
        <v>305</v>
      </c>
      <c r="F251" s="22" t="s">
        <v>19</v>
      </c>
      <c r="G251" s="36" t="s">
        <v>91</v>
      </c>
      <c r="H251" s="212" t="s">
        <v>92</v>
      </c>
      <c r="I251" s="36" t="s">
        <v>22</v>
      </c>
      <c r="J251" s="25">
        <v>500</v>
      </c>
      <c r="K251" s="37">
        <v>45660</v>
      </c>
      <c r="L251" s="25">
        <f t="shared" si="11"/>
        <v>0</v>
      </c>
      <c r="M251" s="81" t="s">
        <v>121</v>
      </c>
    </row>
    <row r="252" ht="42" spans="1:13">
      <c r="A252" s="19">
        <v>247</v>
      </c>
      <c r="B252" s="67" t="s">
        <v>326</v>
      </c>
      <c r="C252" s="19" t="s">
        <v>88</v>
      </c>
      <c r="D252" s="21">
        <v>8100</v>
      </c>
      <c r="E252" s="37" t="s">
        <v>305</v>
      </c>
      <c r="F252" s="22" t="s">
        <v>19</v>
      </c>
      <c r="G252" s="36" t="s">
        <v>91</v>
      </c>
      <c r="H252" s="212" t="s">
        <v>92</v>
      </c>
      <c r="I252" s="36" t="s">
        <v>22</v>
      </c>
      <c r="J252" s="25">
        <v>8100</v>
      </c>
      <c r="K252" s="37">
        <v>45660</v>
      </c>
      <c r="L252" s="25">
        <f t="shared" si="11"/>
        <v>0</v>
      </c>
      <c r="M252" s="81" t="s">
        <v>93</v>
      </c>
    </row>
    <row r="253" spans="1:13">
      <c r="A253" s="19">
        <v>248</v>
      </c>
      <c r="B253" s="67" t="s">
        <v>327</v>
      </c>
      <c r="C253" s="19" t="s">
        <v>88</v>
      </c>
      <c r="D253" s="21">
        <v>3200</v>
      </c>
      <c r="E253" s="37" t="s">
        <v>305</v>
      </c>
      <c r="F253" s="22" t="s">
        <v>19</v>
      </c>
      <c r="G253" s="40" t="s">
        <v>328</v>
      </c>
      <c r="H253" s="215" t="s">
        <v>43</v>
      </c>
      <c r="I253" s="36" t="s">
        <v>22</v>
      </c>
      <c r="J253" s="21">
        <v>3200</v>
      </c>
      <c r="K253" s="37">
        <v>45660</v>
      </c>
      <c r="L253" s="25">
        <f t="shared" si="11"/>
        <v>0</v>
      </c>
      <c r="M253" s="91" t="s">
        <v>329</v>
      </c>
    </row>
    <row r="254" spans="1:15">
      <c r="A254" s="19">
        <v>249</v>
      </c>
      <c r="B254" s="94" t="s">
        <v>330</v>
      </c>
      <c r="C254" s="19" t="s">
        <v>88</v>
      </c>
      <c r="D254" s="21">
        <v>28300</v>
      </c>
      <c r="E254" s="37" t="s">
        <v>305</v>
      </c>
      <c r="F254" s="22" t="s">
        <v>19</v>
      </c>
      <c r="G254" s="36" t="s">
        <v>37</v>
      </c>
      <c r="H254" s="212" t="s">
        <v>38</v>
      </c>
      <c r="I254" s="36" t="s">
        <v>22</v>
      </c>
      <c r="J254" s="21">
        <v>28300</v>
      </c>
      <c r="K254" s="37">
        <v>45663</v>
      </c>
      <c r="L254" s="25">
        <f t="shared" si="11"/>
        <v>0</v>
      </c>
      <c r="M254" s="82" t="s">
        <v>95</v>
      </c>
      <c r="N254" s="59"/>
      <c r="O254" s="60"/>
    </row>
    <row r="255" ht="21" spans="1:13">
      <c r="A255" s="19">
        <v>250</v>
      </c>
      <c r="B255" s="94" t="s">
        <v>151</v>
      </c>
      <c r="C255" s="19" t="s">
        <v>88</v>
      </c>
      <c r="D255" s="21">
        <v>40000</v>
      </c>
      <c r="E255" s="37" t="s">
        <v>305</v>
      </c>
      <c r="F255" s="79" t="s">
        <v>19</v>
      </c>
      <c r="G255" s="36" t="s">
        <v>20</v>
      </c>
      <c r="H255" s="212" t="s">
        <v>21</v>
      </c>
      <c r="I255" s="36" t="s">
        <v>22</v>
      </c>
      <c r="J255" s="21">
        <v>40000</v>
      </c>
      <c r="K255" s="37">
        <v>45631</v>
      </c>
      <c r="L255" s="25">
        <f>D255-J255</f>
        <v>0</v>
      </c>
      <c r="M255" s="82" t="s">
        <v>331</v>
      </c>
    </row>
    <row r="256" ht="21" spans="1:13">
      <c r="A256" s="19">
        <v>251</v>
      </c>
      <c r="B256" s="94" t="s">
        <v>151</v>
      </c>
      <c r="C256" s="19" t="s">
        <v>88</v>
      </c>
      <c r="D256" s="21">
        <v>10000</v>
      </c>
      <c r="E256" s="37" t="s">
        <v>305</v>
      </c>
      <c r="F256" s="79" t="s">
        <v>19</v>
      </c>
      <c r="G256" s="36" t="s">
        <v>106</v>
      </c>
      <c r="H256" s="38" t="s">
        <v>107</v>
      </c>
      <c r="I256" s="36" t="s">
        <v>22</v>
      </c>
      <c r="J256" s="25">
        <v>10000</v>
      </c>
      <c r="K256" s="53">
        <v>45660</v>
      </c>
      <c r="L256" s="25">
        <f t="shared" ref="L256:L261" si="12">D256-J256</f>
        <v>0</v>
      </c>
      <c r="M256" s="82" t="s">
        <v>332</v>
      </c>
    </row>
    <row r="257" ht="31.5" spans="1:13">
      <c r="A257" s="19">
        <v>252</v>
      </c>
      <c r="B257" s="94" t="s">
        <v>333</v>
      </c>
      <c r="C257" s="19" t="s">
        <v>47</v>
      </c>
      <c r="D257" s="21">
        <v>12060</v>
      </c>
      <c r="E257" s="37" t="s">
        <v>305</v>
      </c>
      <c r="F257" s="22" t="s">
        <v>19</v>
      </c>
      <c r="G257" s="36" t="s">
        <v>60</v>
      </c>
      <c r="H257" s="36" t="s">
        <v>61</v>
      </c>
      <c r="I257" s="36" t="s">
        <v>22</v>
      </c>
      <c r="J257" s="25">
        <v>12060</v>
      </c>
      <c r="K257" s="37">
        <v>45660</v>
      </c>
      <c r="L257" s="25">
        <f t="shared" si="12"/>
        <v>0</v>
      </c>
      <c r="M257" s="82" t="s">
        <v>334</v>
      </c>
    </row>
    <row r="258" spans="1:13">
      <c r="A258" s="19">
        <v>253</v>
      </c>
      <c r="B258" s="67" t="s">
        <v>335</v>
      </c>
      <c r="C258" s="19" t="s">
        <v>88</v>
      </c>
      <c r="D258" s="21">
        <v>31400</v>
      </c>
      <c r="E258" s="37" t="s">
        <v>305</v>
      </c>
      <c r="F258" s="22" t="s">
        <v>19</v>
      </c>
      <c r="G258" s="36" t="s">
        <v>75</v>
      </c>
      <c r="H258" s="212" t="s">
        <v>76</v>
      </c>
      <c r="I258" s="36" t="s">
        <v>22</v>
      </c>
      <c r="J258" s="25">
        <v>31400</v>
      </c>
      <c r="K258" s="37">
        <v>45663</v>
      </c>
      <c r="L258" s="25">
        <f t="shared" si="12"/>
        <v>0</v>
      </c>
      <c r="M258" s="82" t="s">
        <v>336</v>
      </c>
    </row>
    <row r="259" ht="31.5" spans="1:13">
      <c r="A259" s="19">
        <v>254</v>
      </c>
      <c r="B259" s="94" t="s">
        <v>337</v>
      </c>
      <c r="C259" s="19" t="s">
        <v>36</v>
      </c>
      <c r="D259" s="21">
        <v>1000</v>
      </c>
      <c r="E259" s="37" t="s">
        <v>305</v>
      </c>
      <c r="F259" s="22" t="s">
        <v>19</v>
      </c>
      <c r="G259" s="36" t="s">
        <v>60</v>
      </c>
      <c r="H259" s="36" t="s">
        <v>61</v>
      </c>
      <c r="I259" s="36" t="s">
        <v>22</v>
      </c>
      <c r="J259" s="25">
        <v>1000</v>
      </c>
      <c r="K259" s="37">
        <v>45660</v>
      </c>
      <c r="L259" s="25">
        <f t="shared" si="12"/>
        <v>0</v>
      </c>
      <c r="M259" s="82" t="s">
        <v>334</v>
      </c>
    </row>
    <row r="260" ht="21" spans="1:13">
      <c r="A260" s="19">
        <v>255</v>
      </c>
      <c r="B260" s="67" t="s">
        <v>309</v>
      </c>
      <c r="C260" s="19" t="s">
        <v>88</v>
      </c>
      <c r="D260" s="21">
        <v>5900</v>
      </c>
      <c r="E260" s="37" t="s">
        <v>305</v>
      </c>
      <c r="F260" s="22" t="s">
        <v>19</v>
      </c>
      <c r="G260" s="36" t="s">
        <v>75</v>
      </c>
      <c r="H260" s="212" t="s">
        <v>76</v>
      </c>
      <c r="I260" s="36" t="s">
        <v>22</v>
      </c>
      <c r="J260" s="25">
        <v>5900</v>
      </c>
      <c r="K260" s="37">
        <v>45663</v>
      </c>
      <c r="L260" s="25">
        <f t="shared" si="12"/>
        <v>0</v>
      </c>
      <c r="M260" s="81" t="s">
        <v>77</v>
      </c>
    </row>
    <row r="261" ht="31.5" spans="1:13">
      <c r="A261" s="19">
        <v>256</v>
      </c>
      <c r="B261" s="67" t="s">
        <v>338</v>
      </c>
      <c r="C261" s="19" t="s">
        <v>88</v>
      </c>
      <c r="D261" s="21">
        <v>16700</v>
      </c>
      <c r="E261" s="37" t="s">
        <v>305</v>
      </c>
      <c r="F261" s="22" t="s">
        <v>19</v>
      </c>
      <c r="G261" s="36" t="s">
        <v>91</v>
      </c>
      <c r="H261" s="212" t="s">
        <v>92</v>
      </c>
      <c r="I261" s="36" t="s">
        <v>22</v>
      </c>
      <c r="J261" s="25">
        <v>16700</v>
      </c>
      <c r="K261" s="37">
        <v>45660</v>
      </c>
      <c r="L261" s="25">
        <f t="shared" si="12"/>
        <v>0</v>
      </c>
      <c r="M261" s="81" t="s">
        <v>121</v>
      </c>
    </row>
    <row r="262" ht="31.5" spans="1:13">
      <c r="A262" s="19">
        <v>257</v>
      </c>
      <c r="B262" s="94" t="s">
        <v>339</v>
      </c>
      <c r="C262" s="19" t="s">
        <v>36</v>
      </c>
      <c r="D262" s="21">
        <v>2000</v>
      </c>
      <c r="E262" s="37" t="s">
        <v>305</v>
      </c>
      <c r="F262" s="22" t="s">
        <v>19</v>
      </c>
      <c r="G262" s="36" t="s">
        <v>91</v>
      </c>
      <c r="H262" s="212" t="s">
        <v>92</v>
      </c>
      <c r="I262" s="36" t="s">
        <v>22</v>
      </c>
      <c r="J262" s="25">
        <v>2000</v>
      </c>
      <c r="K262" s="37">
        <v>45660</v>
      </c>
      <c r="L262" s="25">
        <f t="shared" ref="L262:L269" si="13">D262-J262</f>
        <v>0</v>
      </c>
      <c r="M262" s="81" t="s">
        <v>121</v>
      </c>
    </row>
    <row r="263" ht="21" spans="1:13">
      <c r="A263" s="19">
        <v>258</v>
      </c>
      <c r="B263" s="67" t="s">
        <v>340</v>
      </c>
      <c r="C263" s="19" t="s">
        <v>18</v>
      </c>
      <c r="D263" s="21">
        <v>1000</v>
      </c>
      <c r="E263" s="37" t="s">
        <v>305</v>
      </c>
      <c r="F263" s="22" t="s">
        <v>19</v>
      </c>
      <c r="G263" s="36" t="s">
        <v>75</v>
      </c>
      <c r="H263" s="212" t="s">
        <v>76</v>
      </c>
      <c r="I263" s="36" t="s">
        <v>22</v>
      </c>
      <c r="J263" s="25">
        <v>1000</v>
      </c>
      <c r="K263" s="37">
        <v>45663</v>
      </c>
      <c r="L263" s="25">
        <f t="shared" si="13"/>
        <v>0</v>
      </c>
      <c r="M263" s="81" t="s">
        <v>77</v>
      </c>
    </row>
    <row r="264" ht="31.5" spans="1:13">
      <c r="A264" s="19">
        <v>259</v>
      </c>
      <c r="B264" s="67" t="s">
        <v>341</v>
      </c>
      <c r="C264" s="19" t="s">
        <v>18</v>
      </c>
      <c r="D264" s="21">
        <v>8870</v>
      </c>
      <c r="E264" s="37" t="s">
        <v>305</v>
      </c>
      <c r="F264" s="22" t="s">
        <v>19</v>
      </c>
      <c r="G264" s="36" t="s">
        <v>60</v>
      </c>
      <c r="H264" s="36" t="s">
        <v>61</v>
      </c>
      <c r="I264" s="36" t="s">
        <v>22</v>
      </c>
      <c r="J264" s="25">
        <v>8870</v>
      </c>
      <c r="K264" s="37">
        <v>45660</v>
      </c>
      <c r="L264" s="25">
        <f t="shared" si="13"/>
        <v>0</v>
      </c>
      <c r="M264" s="82" t="s">
        <v>334</v>
      </c>
    </row>
    <row r="265" ht="31.5" spans="1:13">
      <c r="A265" s="19">
        <v>260</v>
      </c>
      <c r="B265" s="94" t="s">
        <v>339</v>
      </c>
      <c r="C265" s="19" t="s">
        <v>36</v>
      </c>
      <c r="D265" s="25">
        <v>5000</v>
      </c>
      <c r="E265" s="37" t="s">
        <v>305</v>
      </c>
      <c r="F265" s="19" t="s">
        <v>19</v>
      </c>
      <c r="G265" s="36" t="s">
        <v>91</v>
      </c>
      <c r="H265" s="212" t="s">
        <v>92</v>
      </c>
      <c r="I265" s="36" t="s">
        <v>22</v>
      </c>
      <c r="J265" s="25">
        <v>5000</v>
      </c>
      <c r="K265" s="37">
        <v>45660</v>
      </c>
      <c r="L265" s="25">
        <f t="shared" si="13"/>
        <v>0</v>
      </c>
      <c r="M265" s="97" t="s">
        <v>121</v>
      </c>
    </row>
    <row r="266" ht="31.5" spans="1:13">
      <c r="A266" s="19">
        <v>261</v>
      </c>
      <c r="B266" s="94" t="s">
        <v>339</v>
      </c>
      <c r="C266" s="19" t="s">
        <v>36</v>
      </c>
      <c r="D266" s="25">
        <v>2000</v>
      </c>
      <c r="E266" s="37" t="s">
        <v>305</v>
      </c>
      <c r="F266" s="19" t="s">
        <v>19</v>
      </c>
      <c r="G266" s="36" t="s">
        <v>91</v>
      </c>
      <c r="H266" s="212" t="s">
        <v>92</v>
      </c>
      <c r="I266" s="36" t="s">
        <v>22</v>
      </c>
      <c r="J266" s="25">
        <v>2000</v>
      </c>
      <c r="K266" s="37">
        <v>45660</v>
      </c>
      <c r="L266" s="25">
        <f t="shared" si="13"/>
        <v>0</v>
      </c>
      <c r="M266" s="97" t="s">
        <v>121</v>
      </c>
    </row>
    <row r="267" ht="21" spans="1:13">
      <c r="A267" s="19">
        <v>262</v>
      </c>
      <c r="B267" s="67" t="s">
        <v>342</v>
      </c>
      <c r="C267" s="19" t="s">
        <v>18</v>
      </c>
      <c r="D267" s="21">
        <v>800</v>
      </c>
      <c r="E267" s="37" t="s">
        <v>305</v>
      </c>
      <c r="F267" s="22" t="s">
        <v>19</v>
      </c>
      <c r="G267" s="36" t="s">
        <v>75</v>
      </c>
      <c r="H267" s="212" t="s">
        <v>76</v>
      </c>
      <c r="I267" s="36" t="s">
        <v>22</v>
      </c>
      <c r="J267" s="25">
        <v>800</v>
      </c>
      <c r="K267" s="37">
        <v>45663</v>
      </c>
      <c r="L267" s="25">
        <f t="shared" si="13"/>
        <v>0</v>
      </c>
      <c r="M267" s="81" t="s">
        <v>77</v>
      </c>
    </row>
    <row r="268" spans="1:13">
      <c r="A268" s="19">
        <v>263</v>
      </c>
      <c r="B268" s="94" t="s">
        <v>343</v>
      </c>
      <c r="C268" s="19" t="s">
        <v>88</v>
      </c>
      <c r="D268" s="21">
        <v>1800</v>
      </c>
      <c r="E268" s="37" t="s">
        <v>305</v>
      </c>
      <c r="F268" s="22" t="s">
        <v>19</v>
      </c>
      <c r="G268" s="36" t="s">
        <v>75</v>
      </c>
      <c r="H268" s="212" t="s">
        <v>76</v>
      </c>
      <c r="I268" s="36" t="s">
        <v>22</v>
      </c>
      <c r="J268" s="25">
        <v>1800</v>
      </c>
      <c r="K268" s="37">
        <v>45663</v>
      </c>
      <c r="L268" s="25">
        <f t="shared" si="13"/>
        <v>0</v>
      </c>
      <c r="M268" s="82" t="s">
        <v>344</v>
      </c>
    </row>
    <row r="269" spans="1:13">
      <c r="A269" s="19">
        <v>264</v>
      </c>
      <c r="B269" s="67" t="s">
        <v>345</v>
      </c>
      <c r="C269" s="19" t="s">
        <v>36</v>
      </c>
      <c r="D269" s="21">
        <v>5000</v>
      </c>
      <c r="E269" s="37" t="s">
        <v>305</v>
      </c>
      <c r="F269" s="22" t="s">
        <v>19</v>
      </c>
      <c r="G269" s="36" t="s">
        <v>75</v>
      </c>
      <c r="H269" s="212" t="s">
        <v>76</v>
      </c>
      <c r="I269" s="36" t="s">
        <v>22</v>
      </c>
      <c r="J269" s="25">
        <v>5000</v>
      </c>
      <c r="K269" s="37">
        <v>45663</v>
      </c>
      <c r="L269" s="25">
        <f t="shared" si="13"/>
        <v>0</v>
      </c>
      <c r="M269" s="82" t="s">
        <v>255</v>
      </c>
    </row>
    <row r="270" ht="31.5" spans="1:13">
      <c r="A270" s="19">
        <v>265</v>
      </c>
      <c r="B270" s="94" t="s">
        <v>345</v>
      </c>
      <c r="C270" s="19" t="s">
        <v>36</v>
      </c>
      <c r="D270" s="21">
        <v>5000</v>
      </c>
      <c r="E270" s="37" t="s">
        <v>305</v>
      </c>
      <c r="F270" s="22" t="s">
        <v>19</v>
      </c>
      <c r="G270" s="36" t="s">
        <v>91</v>
      </c>
      <c r="H270" s="212" t="s">
        <v>92</v>
      </c>
      <c r="I270" s="36" t="s">
        <v>22</v>
      </c>
      <c r="J270" s="25">
        <v>5000</v>
      </c>
      <c r="K270" s="37">
        <v>45660</v>
      </c>
      <c r="L270" s="25">
        <f t="shared" ref="L270:L282" si="14">D270-J270</f>
        <v>0</v>
      </c>
      <c r="M270" s="81" t="s">
        <v>121</v>
      </c>
    </row>
    <row r="271" spans="1:15">
      <c r="A271" s="19">
        <v>266</v>
      </c>
      <c r="B271" s="67" t="s">
        <v>346</v>
      </c>
      <c r="C271" s="19" t="s">
        <v>47</v>
      </c>
      <c r="D271" s="21">
        <v>1000</v>
      </c>
      <c r="E271" s="37" t="s">
        <v>305</v>
      </c>
      <c r="F271" s="22" t="s">
        <v>19</v>
      </c>
      <c r="G271" s="36" t="s">
        <v>37</v>
      </c>
      <c r="H271" s="212" t="s">
        <v>38</v>
      </c>
      <c r="I271" s="36" t="s">
        <v>22</v>
      </c>
      <c r="J271" s="25">
        <v>1000</v>
      </c>
      <c r="K271" s="37">
        <v>45663</v>
      </c>
      <c r="L271" s="25">
        <f t="shared" si="14"/>
        <v>0</v>
      </c>
      <c r="M271" s="82" t="s">
        <v>95</v>
      </c>
      <c r="N271" s="59"/>
      <c r="O271" s="60"/>
    </row>
    <row r="272" spans="1:13">
      <c r="A272" s="19">
        <v>267</v>
      </c>
      <c r="B272" s="94" t="s">
        <v>347</v>
      </c>
      <c r="C272" s="19" t="s">
        <v>36</v>
      </c>
      <c r="D272" s="21">
        <v>2000</v>
      </c>
      <c r="E272" s="37" t="s">
        <v>305</v>
      </c>
      <c r="F272" s="22" t="s">
        <v>19</v>
      </c>
      <c r="G272" s="36" t="s">
        <v>70</v>
      </c>
      <c r="H272" s="212" t="s">
        <v>71</v>
      </c>
      <c r="I272" s="36" t="s">
        <v>22</v>
      </c>
      <c r="J272" s="25">
        <v>2000</v>
      </c>
      <c r="K272" s="37">
        <v>45660</v>
      </c>
      <c r="L272" s="25">
        <f t="shared" si="14"/>
        <v>0</v>
      </c>
      <c r="M272" s="82" t="s">
        <v>348</v>
      </c>
    </row>
    <row r="273" ht="31.5" spans="1:13">
      <c r="A273" s="19">
        <v>268</v>
      </c>
      <c r="B273" s="20" t="s">
        <v>349</v>
      </c>
      <c r="C273" s="19" t="s">
        <v>47</v>
      </c>
      <c r="D273" s="21">
        <v>31090</v>
      </c>
      <c r="E273" s="37" t="s">
        <v>305</v>
      </c>
      <c r="F273" s="22" t="s">
        <v>19</v>
      </c>
      <c r="G273" s="36" t="s">
        <v>91</v>
      </c>
      <c r="H273" s="212" t="s">
        <v>92</v>
      </c>
      <c r="I273" s="36" t="s">
        <v>22</v>
      </c>
      <c r="J273" s="25">
        <v>31090</v>
      </c>
      <c r="K273" s="37">
        <v>45660</v>
      </c>
      <c r="L273" s="25">
        <f t="shared" si="14"/>
        <v>0</v>
      </c>
      <c r="M273" s="81" t="s">
        <v>121</v>
      </c>
    </row>
    <row r="274" spans="1:15">
      <c r="A274" s="19">
        <v>269</v>
      </c>
      <c r="B274" s="94" t="s">
        <v>318</v>
      </c>
      <c r="C274" s="19" t="s">
        <v>36</v>
      </c>
      <c r="D274" s="21">
        <v>1800</v>
      </c>
      <c r="E274" s="37" t="s">
        <v>305</v>
      </c>
      <c r="F274" s="22" t="s">
        <v>19</v>
      </c>
      <c r="G274" s="36" t="s">
        <v>37</v>
      </c>
      <c r="H274" s="212" t="s">
        <v>38</v>
      </c>
      <c r="I274" s="36" t="s">
        <v>22</v>
      </c>
      <c r="J274" s="25">
        <v>1800</v>
      </c>
      <c r="K274" s="37">
        <v>45663</v>
      </c>
      <c r="L274" s="25">
        <f t="shared" si="14"/>
        <v>0</v>
      </c>
      <c r="M274" s="82" t="s">
        <v>270</v>
      </c>
      <c r="N274" s="59"/>
      <c r="O274" s="60"/>
    </row>
    <row r="275" spans="1:13">
      <c r="A275" s="19">
        <v>270</v>
      </c>
      <c r="B275" s="20" t="s">
        <v>350</v>
      </c>
      <c r="C275" s="19" t="s">
        <v>36</v>
      </c>
      <c r="D275" s="21">
        <v>8740</v>
      </c>
      <c r="E275" s="37" t="s">
        <v>305</v>
      </c>
      <c r="F275" s="22" t="s">
        <v>19</v>
      </c>
      <c r="G275" s="36" t="s">
        <v>75</v>
      </c>
      <c r="H275" s="212" t="s">
        <v>76</v>
      </c>
      <c r="I275" s="36" t="s">
        <v>22</v>
      </c>
      <c r="J275" s="25">
        <v>8740</v>
      </c>
      <c r="K275" s="37">
        <v>45663</v>
      </c>
      <c r="L275" s="25">
        <f t="shared" si="14"/>
        <v>0</v>
      </c>
      <c r="M275" s="82" t="s">
        <v>257</v>
      </c>
    </row>
    <row r="276" spans="1:15">
      <c r="A276" s="19">
        <v>271</v>
      </c>
      <c r="B276" s="20" t="s">
        <v>351</v>
      </c>
      <c r="C276" s="19" t="s">
        <v>36</v>
      </c>
      <c r="D276" s="21">
        <v>1875</v>
      </c>
      <c r="E276" s="37" t="s">
        <v>305</v>
      </c>
      <c r="F276" s="22" t="s">
        <v>19</v>
      </c>
      <c r="G276" s="36" t="s">
        <v>37</v>
      </c>
      <c r="H276" s="212" t="s">
        <v>38</v>
      </c>
      <c r="I276" s="36" t="s">
        <v>22</v>
      </c>
      <c r="J276" s="25">
        <v>1875</v>
      </c>
      <c r="K276" s="37">
        <v>45663</v>
      </c>
      <c r="L276" s="25">
        <f t="shared" si="14"/>
        <v>0</v>
      </c>
      <c r="M276" s="82" t="s">
        <v>352</v>
      </c>
      <c r="N276" s="59"/>
      <c r="O276" s="60"/>
    </row>
    <row r="277" spans="1:13">
      <c r="A277" s="19">
        <v>272</v>
      </c>
      <c r="B277" s="94" t="s">
        <v>306</v>
      </c>
      <c r="C277" s="19" t="s">
        <v>36</v>
      </c>
      <c r="D277" s="21">
        <v>10000</v>
      </c>
      <c r="E277" s="37" t="s">
        <v>305</v>
      </c>
      <c r="F277" s="22" t="s">
        <v>19</v>
      </c>
      <c r="G277" s="36" t="s">
        <v>146</v>
      </c>
      <c r="H277" s="212" t="s">
        <v>147</v>
      </c>
      <c r="I277" s="36" t="s">
        <v>22</v>
      </c>
      <c r="J277" s="25">
        <v>10000</v>
      </c>
      <c r="K277" s="37">
        <v>45660</v>
      </c>
      <c r="L277" s="25">
        <f t="shared" si="14"/>
        <v>0</v>
      </c>
      <c r="M277" s="82" t="s">
        <v>353</v>
      </c>
    </row>
    <row r="278" spans="1:13">
      <c r="A278" s="19">
        <v>273</v>
      </c>
      <c r="B278" s="94" t="s">
        <v>354</v>
      </c>
      <c r="C278" s="19" t="s">
        <v>36</v>
      </c>
      <c r="D278" s="21">
        <v>1000</v>
      </c>
      <c r="E278" s="37" t="s">
        <v>305</v>
      </c>
      <c r="F278" s="79" t="s">
        <v>19</v>
      </c>
      <c r="G278" s="36" t="s">
        <v>42</v>
      </c>
      <c r="H278" s="38" t="s">
        <v>43</v>
      </c>
      <c r="I278" s="36" t="s">
        <v>22</v>
      </c>
      <c r="J278" s="25">
        <v>1000</v>
      </c>
      <c r="K278" s="37">
        <v>45663</v>
      </c>
      <c r="L278" s="25">
        <f t="shared" si="14"/>
        <v>0</v>
      </c>
      <c r="M278" s="97" t="s">
        <v>278</v>
      </c>
    </row>
    <row r="279" spans="1:13">
      <c r="A279" s="19">
        <v>274</v>
      </c>
      <c r="B279" s="95" t="s">
        <v>355</v>
      </c>
      <c r="C279" s="19" t="s">
        <v>47</v>
      </c>
      <c r="D279" s="21">
        <v>680</v>
      </c>
      <c r="E279" s="37" t="s">
        <v>305</v>
      </c>
      <c r="F279" s="79" t="s">
        <v>19</v>
      </c>
      <c r="G279" s="36" t="s">
        <v>146</v>
      </c>
      <c r="H279" s="212" t="s">
        <v>147</v>
      </c>
      <c r="I279" s="36" t="s">
        <v>22</v>
      </c>
      <c r="J279" s="25">
        <v>680</v>
      </c>
      <c r="K279" s="37">
        <v>45660</v>
      </c>
      <c r="L279" s="25">
        <f t="shared" si="14"/>
        <v>0</v>
      </c>
      <c r="M279" s="58" t="s">
        <v>353</v>
      </c>
    </row>
    <row r="280" spans="1:15">
      <c r="A280" s="19">
        <v>275</v>
      </c>
      <c r="B280" s="94" t="s">
        <v>346</v>
      </c>
      <c r="C280" s="19" t="s">
        <v>18</v>
      </c>
      <c r="D280" s="21">
        <v>2000</v>
      </c>
      <c r="E280" s="37" t="s">
        <v>305</v>
      </c>
      <c r="F280" s="79" t="s">
        <v>19</v>
      </c>
      <c r="G280" s="72" t="s">
        <v>37</v>
      </c>
      <c r="H280" s="212" t="s">
        <v>38</v>
      </c>
      <c r="I280" s="36" t="s">
        <v>22</v>
      </c>
      <c r="J280" s="25">
        <v>2000</v>
      </c>
      <c r="K280" s="37">
        <v>45663</v>
      </c>
      <c r="L280" s="25">
        <f t="shared" si="14"/>
        <v>0</v>
      </c>
      <c r="M280" s="97" t="s">
        <v>39</v>
      </c>
      <c r="N280" s="59"/>
      <c r="O280" s="60"/>
    </row>
    <row r="281" spans="1:13">
      <c r="A281" s="19">
        <v>276</v>
      </c>
      <c r="B281" s="94" t="s">
        <v>49</v>
      </c>
      <c r="C281" s="19" t="s">
        <v>36</v>
      </c>
      <c r="D281" s="21">
        <v>3800</v>
      </c>
      <c r="E281" s="37" t="s">
        <v>305</v>
      </c>
      <c r="F281" s="79" t="s">
        <v>19</v>
      </c>
      <c r="G281" s="72" t="s">
        <v>50</v>
      </c>
      <c r="H281" s="212" t="s">
        <v>51</v>
      </c>
      <c r="I281" s="36" t="s">
        <v>22</v>
      </c>
      <c r="J281" s="25">
        <v>3800</v>
      </c>
      <c r="K281" s="37">
        <v>45660</v>
      </c>
      <c r="L281" s="25">
        <f t="shared" si="14"/>
        <v>0</v>
      </c>
      <c r="M281" s="97" t="s">
        <v>52</v>
      </c>
    </row>
    <row r="282" ht="21" spans="1:13">
      <c r="A282" s="19">
        <v>277</v>
      </c>
      <c r="B282" s="94" t="s">
        <v>356</v>
      </c>
      <c r="C282" s="19" t="s">
        <v>36</v>
      </c>
      <c r="D282" s="21">
        <v>10000</v>
      </c>
      <c r="E282" s="37" t="s">
        <v>305</v>
      </c>
      <c r="F282" s="79" t="s">
        <v>19</v>
      </c>
      <c r="G282" s="87" t="s">
        <v>70</v>
      </c>
      <c r="H282" s="214" t="s">
        <v>71</v>
      </c>
      <c r="I282" s="36" t="s">
        <v>22</v>
      </c>
      <c r="J282" s="25">
        <v>10000</v>
      </c>
      <c r="K282" s="37">
        <v>45660</v>
      </c>
      <c r="L282" s="25">
        <f t="shared" si="14"/>
        <v>0</v>
      </c>
      <c r="M282" s="58" t="s">
        <v>357</v>
      </c>
    </row>
    <row r="283" ht="21" spans="1:13">
      <c r="A283" s="19">
        <v>278</v>
      </c>
      <c r="B283" s="95" t="s">
        <v>358</v>
      </c>
      <c r="C283" s="19" t="s">
        <v>18</v>
      </c>
      <c r="D283" s="21">
        <v>3300</v>
      </c>
      <c r="E283" s="37" t="s">
        <v>305</v>
      </c>
      <c r="F283" s="79" t="s">
        <v>19</v>
      </c>
      <c r="G283" s="72" t="s">
        <v>75</v>
      </c>
      <c r="H283" s="212" t="s">
        <v>76</v>
      </c>
      <c r="I283" s="36" t="s">
        <v>22</v>
      </c>
      <c r="J283" s="25">
        <v>3300</v>
      </c>
      <c r="K283" s="37">
        <v>45663</v>
      </c>
      <c r="L283" s="25">
        <f>D283-J283</f>
        <v>0</v>
      </c>
      <c r="M283" s="58" t="s">
        <v>359</v>
      </c>
    </row>
    <row r="284" spans="1:13">
      <c r="A284" s="19">
        <v>279</v>
      </c>
      <c r="B284" s="94" t="s">
        <v>56</v>
      </c>
      <c r="C284" s="19" t="s">
        <v>36</v>
      </c>
      <c r="D284" s="21">
        <v>3000</v>
      </c>
      <c r="E284" s="37" t="s">
        <v>305</v>
      </c>
      <c r="F284" s="79" t="s">
        <v>19</v>
      </c>
      <c r="G284" s="36" t="s">
        <v>50</v>
      </c>
      <c r="H284" s="212" t="s">
        <v>51</v>
      </c>
      <c r="I284" s="36" t="s">
        <v>22</v>
      </c>
      <c r="J284" s="25">
        <v>3000</v>
      </c>
      <c r="K284" s="37">
        <v>45660</v>
      </c>
      <c r="L284" s="25">
        <f>D284-J284</f>
        <v>0</v>
      </c>
      <c r="M284" s="97" t="s">
        <v>52</v>
      </c>
    </row>
    <row r="285" ht="21" spans="1:13">
      <c r="A285" s="19">
        <v>280</v>
      </c>
      <c r="B285" s="94" t="s">
        <v>360</v>
      </c>
      <c r="C285" s="19" t="s">
        <v>18</v>
      </c>
      <c r="D285" s="21">
        <v>1000</v>
      </c>
      <c r="E285" s="37" t="s">
        <v>305</v>
      </c>
      <c r="F285" s="79" t="s">
        <v>19</v>
      </c>
      <c r="G285" s="36" t="s">
        <v>75</v>
      </c>
      <c r="H285" s="212" t="s">
        <v>76</v>
      </c>
      <c r="I285" s="36" t="s">
        <v>22</v>
      </c>
      <c r="J285" s="25">
        <v>1000</v>
      </c>
      <c r="K285" s="37">
        <v>45663</v>
      </c>
      <c r="L285" s="25">
        <f>D285-J285</f>
        <v>0</v>
      </c>
      <c r="M285" s="97" t="s">
        <v>77</v>
      </c>
    </row>
    <row r="286" spans="1:13">
      <c r="A286" s="19">
        <v>281</v>
      </c>
      <c r="B286" s="95" t="s">
        <v>361</v>
      </c>
      <c r="C286" s="19" t="s">
        <v>36</v>
      </c>
      <c r="D286" s="21">
        <v>4650</v>
      </c>
      <c r="E286" s="37" t="s">
        <v>305</v>
      </c>
      <c r="F286" s="79" t="s">
        <v>19</v>
      </c>
      <c r="G286" s="36" t="s">
        <v>75</v>
      </c>
      <c r="H286" s="212" t="s">
        <v>76</v>
      </c>
      <c r="I286" s="36" t="s">
        <v>22</v>
      </c>
      <c r="J286" s="25">
        <v>4650</v>
      </c>
      <c r="K286" s="37">
        <v>45663</v>
      </c>
      <c r="L286" s="25">
        <f>D286-J286</f>
        <v>0</v>
      </c>
      <c r="M286" s="58" t="s">
        <v>362</v>
      </c>
    </row>
    <row r="287" ht="21" spans="1:13">
      <c r="A287" s="19">
        <v>282</v>
      </c>
      <c r="B287" s="94" t="s">
        <v>363</v>
      </c>
      <c r="C287" s="19" t="s">
        <v>88</v>
      </c>
      <c r="D287" s="21">
        <v>5153</v>
      </c>
      <c r="E287" s="37" t="s">
        <v>305</v>
      </c>
      <c r="F287" s="79" t="s">
        <v>19</v>
      </c>
      <c r="G287" s="40" t="s">
        <v>75</v>
      </c>
      <c r="H287" s="212" t="s">
        <v>76</v>
      </c>
      <c r="I287" s="36" t="s">
        <v>22</v>
      </c>
      <c r="J287" s="25">
        <v>5153</v>
      </c>
      <c r="K287" s="53">
        <v>45663</v>
      </c>
      <c r="L287" s="25">
        <f>D287-J287</f>
        <v>0</v>
      </c>
      <c r="M287" s="97" t="s">
        <v>77</v>
      </c>
    </row>
    <row r="288" spans="1:13">
      <c r="A288" s="19">
        <v>283</v>
      </c>
      <c r="B288" s="95" t="s">
        <v>364</v>
      </c>
      <c r="C288" s="19" t="s">
        <v>36</v>
      </c>
      <c r="D288" s="21">
        <v>3625</v>
      </c>
      <c r="E288" s="37" t="s">
        <v>305</v>
      </c>
      <c r="F288" s="79" t="s">
        <v>19</v>
      </c>
      <c r="G288" s="36" t="s">
        <v>42</v>
      </c>
      <c r="H288" s="38" t="s">
        <v>43</v>
      </c>
      <c r="I288" s="36" t="s">
        <v>22</v>
      </c>
      <c r="J288" s="25">
        <v>3625</v>
      </c>
      <c r="K288" s="37">
        <v>45663</v>
      </c>
      <c r="L288" s="25">
        <f>D288-J288</f>
        <v>0</v>
      </c>
      <c r="M288" s="58" t="s">
        <v>278</v>
      </c>
    </row>
    <row r="289" spans="1:13">
      <c r="A289" s="19">
        <v>284</v>
      </c>
      <c r="B289" s="94" t="s">
        <v>55</v>
      </c>
      <c r="C289" s="19" t="s">
        <v>36</v>
      </c>
      <c r="D289" s="21">
        <v>1000</v>
      </c>
      <c r="E289" s="37" t="s">
        <v>305</v>
      </c>
      <c r="F289" s="79" t="s">
        <v>19</v>
      </c>
      <c r="G289" s="36" t="s">
        <v>50</v>
      </c>
      <c r="H289" s="212" t="s">
        <v>51</v>
      </c>
      <c r="I289" s="36" t="s">
        <v>22</v>
      </c>
      <c r="J289" s="25">
        <v>1000</v>
      </c>
      <c r="K289" s="37">
        <v>45660</v>
      </c>
      <c r="L289" s="25">
        <f>D289-J289</f>
        <v>0</v>
      </c>
      <c r="M289" s="97" t="s">
        <v>52</v>
      </c>
    </row>
    <row r="290" spans="1:13">
      <c r="A290" s="19">
        <v>285</v>
      </c>
      <c r="B290" s="94" t="s">
        <v>53</v>
      </c>
      <c r="C290" s="19" t="s">
        <v>36</v>
      </c>
      <c r="D290" s="21">
        <v>1000</v>
      </c>
      <c r="E290" s="37" t="s">
        <v>305</v>
      </c>
      <c r="F290" s="79" t="s">
        <v>19</v>
      </c>
      <c r="G290" s="40" t="s">
        <v>50</v>
      </c>
      <c r="H290" s="212" t="s">
        <v>51</v>
      </c>
      <c r="I290" s="36" t="s">
        <v>22</v>
      </c>
      <c r="J290" s="25">
        <v>1000</v>
      </c>
      <c r="K290" s="53">
        <v>45660</v>
      </c>
      <c r="L290" s="25">
        <f>D290-J290</f>
        <v>0</v>
      </c>
      <c r="M290" s="97" t="s">
        <v>52</v>
      </c>
    </row>
    <row r="291" spans="1:13">
      <c r="A291" s="19">
        <v>286</v>
      </c>
      <c r="B291" s="94" t="s">
        <v>54</v>
      </c>
      <c r="C291" s="19" t="s">
        <v>36</v>
      </c>
      <c r="D291" s="21">
        <v>1000</v>
      </c>
      <c r="E291" s="37" t="s">
        <v>305</v>
      </c>
      <c r="F291" s="79" t="s">
        <v>19</v>
      </c>
      <c r="G291" s="36" t="s">
        <v>50</v>
      </c>
      <c r="H291" s="212" t="s">
        <v>51</v>
      </c>
      <c r="I291" s="36" t="s">
        <v>22</v>
      </c>
      <c r="J291" s="25">
        <v>1000</v>
      </c>
      <c r="K291" s="37">
        <v>45660</v>
      </c>
      <c r="L291" s="25">
        <f>D291-J291</f>
        <v>0</v>
      </c>
      <c r="M291" s="97" t="s">
        <v>52</v>
      </c>
    </row>
    <row r="292" spans="1:13">
      <c r="A292" s="19">
        <v>287</v>
      </c>
      <c r="B292" s="96" t="s">
        <v>57</v>
      </c>
      <c r="C292" s="19" t="s">
        <v>36</v>
      </c>
      <c r="D292" s="21">
        <v>1000</v>
      </c>
      <c r="E292" s="37" t="s">
        <v>305</v>
      </c>
      <c r="F292" s="79" t="s">
        <v>19</v>
      </c>
      <c r="G292" s="36" t="s">
        <v>50</v>
      </c>
      <c r="H292" s="212" t="s">
        <v>51</v>
      </c>
      <c r="I292" s="36" t="s">
        <v>22</v>
      </c>
      <c r="J292" s="25">
        <v>1000</v>
      </c>
      <c r="K292" s="37">
        <v>45660</v>
      </c>
      <c r="L292" s="25">
        <f>D292-J292</f>
        <v>0</v>
      </c>
      <c r="M292" s="97" t="s">
        <v>52</v>
      </c>
    </row>
    <row r="293" spans="1:13">
      <c r="A293" s="19">
        <v>288</v>
      </c>
      <c r="B293" s="95" t="s">
        <v>365</v>
      </c>
      <c r="C293" s="19" t="s">
        <v>36</v>
      </c>
      <c r="D293" s="21">
        <v>3000</v>
      </c>
      <c r="E293" s="37" t="s">
        <v>305</v>
      </c>
      <c r="F293" s="79" t="s">
        <v>19</v>
      </c>
      <c r="G293" s="36" t="s">
        <v>146</v>
      </c>
      <c r="H293" s="212" t="s">
        <v>147</v>
      </c>
      <c r="I293" s="36" t="s">
        <v>22</v>
      </c>
      <c r="J293" s="25">
        <v>3000</v>
      </c>
      <c r="K293" s="37">
        <v>45660</v>
      </c>
      <c r="L293" s="25">
        <f>D293-J293</f>
        <v>0</v>
      </c>
      <c r="M293" s="82" t="s">
        <v>252</v>
      </c>
    </row>
    <row r="294" spans="1:13">
      <c r="A294" s="19">
        <v>289</v>
      </c>
      <c r="B294" s="94" t="s">
        <v>366</v>
      </c>
      <c r="C294" s="19" t="s">
        <v>36</v>
      </c>
      <c r="D294" s="21">
        <v>1000</v>
      </c>
      <c r="E294" s="37" t="s">
        <v>305</v>
      </c>
      <c r="F294" s="79" t="s">
        <v>19</v>
      </c>
      <c r="G294" s="36" t="s">
        <v>42</v>
      </c>
      <c r="H294" s="38" t="s">
        <v>43</v>
      </c>
      <c r="I294" s="36" t="s">
        <v>22</v>
      </c>
      <c r="J294" s="25">
        <v>1000</v>
      </c>
      <c r="K294" s="37">
        <v>45663</v>
      </c>
      <c r="L294" s="25">
        <f>D294-J294</f>
        <v>0</v>
      </c>
      <c r="M294" s="58" t="s">
        <v>278</v>
      </c>
    </row>
    <row r="295" ht="21" spans="1:13">
      <c r="A295" s="19">
        <v>290</v>
      </c>
      <c r="B295" s="94" t="s">
        <v>367</v>
      </c>
      <c r="C295" s="19" t="s">
        <v>47</v>
      </c>
      <c r="D295" s="21">
        <v>10000</v>
      </c>
      <c r="E295" s="37" t="s">
        <v>368</v>
      </c>
      <c r="F295" s="79" t="s">
        <v>19</v>
      </c>
      <c r="G295" s="36" t="s">
        <v>106</v>
      </c>
      <c r="H295" s="38" t="s">
        <v>107</v>
      </c>
      <c r="I295" s="36" t="s">
        <v>22</v>
      </c>
      <c r="J295" s="25">
        <v>10000</v>
      </c>
      <c r="K295" s="53">
        <v>45660</v>
      </c>
      <c r="L295" s="25">
        <f>D295-J295</f>
        <v>0</v>
      </c>
      <c r="M295" s="58" t="s">
        <v>369</v>
      </c>
    </row>
    <row r="296" ht="31.5" spans="1:13">
      <c r="A296" s="19">
        <v>291</v>
      </c>
      <c r="B296" s="94" t="s">
        <v>367</v>
      </c>
      <c r="C296" s="19" t="s">
        <v>47</v>
      </c>
      <c r="D296" s="21">
        <v>6200</v>
      </c>
      <c r="E296" s="37" t="s">
        <v>368</v>
      </c>
      <c r="F296" s="79" t="s">
        <v>19</v>
      </c>
      <c r="G296" s="72" t="s">
        <v>106</v>
      </c>
      <c r="H296" s="38" t="s">
        <v>107</v>
      </c>
      <c r="I296" s="36" t="s">
        <v>22</v>
      </c>
      <c r="J296" s="25">
        <v>6200</v>
      </c>
      <c r="K296" s="53">
        <v>45660</v>
      </c>
      <c r="L296" s="25">
        <f>D296-J296</f>
        <v>0</v>
      </c>
      <c r="M296" s="58" t="s">
        <v>370</v>
      </c>
    </row>
    <row r="297" spans="1:13">
      <c r="A297" s="19">
        <v>292</v>
      </c>
      <c r="B297" s="94" t="s">
        <v>371</v>
      </c>
      <c r="C297" s="19" t="s">
        <v>36</v>
      </c>
      <c r="D297" s="21">
        <v>20000</v>
      </c>
      <c r="E297" s="37" t="s">
        <v>368</v>
      </c>
      <c r="F297" s="79" t="s">
        <v>19</v>
      </c>
      <c r="G297" s="36" t="s">
        <v>75</v>
      </c>
      <c r="H297" s="212" t="s">
        <v>76</v>
      </c>
      <c r="I297" s="36" t="s">
        <v>22</v>
      </c>
      <c r="J297" s="25">
        <v>20000</v>
      </c>
      <c r="K297" s="37">
        <v>45663</v>
      </c>
      <c r="L297" s="25">
        <f>D297-J297</f>
        <v>0</v>
      </c>
      <c r="M297" s="82" t="s">
        <v>255</v>
      </c>
    </row>
    <row r="298" ht="31.5" spans="1:13">
      <c r="A298" s="19">
        <v>293</v>
      </c>
      <c r="B298" s="94" t="s">
        <v>372</v>
      </c>
      <c r="C298" s="19" t="s">
        <v>36</v>
      </c>
      <c r="D298" s="21">
        <v>1000</v>
      </c>
      <c r="E298" s="37" t="s">
        <v>368</v>
      </c>
      <c r="F298" s="79" t="s">
        <v>19</v>
      </c>
      <c r="G298" s="36" t="s">
        <v>91</v>
      </c>
      <c r="H298" s="212" t="s">
        <v>92</v>
      </c>
      <c r="I298" s="36" t="s">
        <v>22</v>
      </c>
      <c r="J298" s="25">
        <v>1000</v>
      </c>
      <c r="K298" s="37">
        <v>45660</v>
      </c>
      <c r="L298" s="25">
        <f>D298-J298</f>
        <v>0</v>
      </c>
      <c r="M298" s="97" t="s">
        <v>121</v>
      </c>
    </row>
    <row r="299" spans="1:13">
      <c r="A299" s="19">
        <v>294</v>
      </c>
      <c r="B299" s="95" t="s">
        <v>373</v>
      </c>
      <c r="C299" s="19" t="s">
        <v>36</v>
      </c>
      <c r="D299" s="21">
        <v>5000</v>
      </c>
      <c r="E299" s="37" t="s">
        <v>368</v>
      </c>
      <c r="F299" s="79" t="s">
        <v>19</v>
      </c>
      <c r="G299" s="36" t="s">
        <v>146</v>
      </c>
      <c r="H299" s="212" t="s">
        <v>147</v>
      </c>
      <c r="I299" s="36" t="s">
        <v>22</v>
      </c>
      <c r="J299" s="25">
        <v>5000</v>
      </c>
      <c r="K299" s="37">
        <v>45660</v>
      </c>
      <c r="L299" s="25">
        <f>D299-J299</f>
        <v>0</v>
      </c>
      <c r="M299" s="82" t="s">
        <v>252</v>
      </c>
    </row>
    <row r="300" spans="1:13">
      <c r="A300" s="19">
        <v>295</v>
      </c>
      <c r="B300" s="94" t="s">
        <v>374</v>
      </c>
      <c r="C300" s="19" t="s">
        <v>18</v>
      </c>
      <c r="D300" s="21">
        <v>10000</v>
      </c>
      <c r="E300" s="37" t="s">
        <v>368</v>
      </c>
      <c r="F300" s="79" t="s">
        <v>19</v>
      </c>
      <c r="G300" s="36" t="s">
        <v>106</v>
      </c>
      <c r="H300" s="38" t="s">
        <v>107</v>
      </c>
      <c r="I300" s="36" t="s">
        <v>22</v>
      </c>
      <c r="J300" s="25">
        <v>10000</v>
      </c>
      <c r="K300" s="53">
        <v>45660</v>
      </c>
      <c r="L300" s="25">
        <f>D300-J300</f>
        <v>0</v>
      </c>
      <c r="M300" s="58" t="s">
        <v>375</v>
      </c>
    </row>
    <row r="301" ht="21" spans="1:13">
      <c r="A301" s="19">
        <v>296</v>
      </c>
      <c r="B301" s="94" t="s">
        <v>376</v>
      </c>
      <c r="C301" s="19" t="s">
        <v>36</v>
      </c>
      <c r="D301" s="21">
        <v>2000</v>
      </c>
      <c r="E301" s="37" t="s">
        <v>377</v>
      </c>
      <c r="F301" s="79" t="s">
        <v>19</v>
      </c>
      <c r="G301" s="36" t="s">
        <v>75</v>
      </c>
      <c r="H301" s="212" t="s">
        <v>76</v>
      </c>
      <c r="I301" s="36" t="s">
        <v>22</v>
      </c>
      <c r="J301" s="25">
        <v>2000</v>
      </c>
      <c r="K301" s="37">
        <v>45663</v>
      </c>
      <c r="L301" s="25">
        <f>D301-J301</f>
        <v>0</v>
      </c>
      <c r="M301" s="97" t="s">
        <v>77</v>
      </c>
    </row>
    <row r="302" ht="31.5" spans="1:13">
      <c r="A302" s="19">
        <v>297</v>
      </c>
      <c r="B302" s="94" t="s">
        <v>378</v>
      </c>
      <c r="C302" s="19" t="s">
        <v>36</v>
      </c>
      <c r="D302" s="21">
        <v>2000</v>
      </c>
      <c r="E302" s="37" t="s">
        <v>377</v>
      </c>
      <c r="F302" s="79" t="s">
        <v>19</v>
      </c>
      <c r="G302" s="36" t="s">
        <v>60</v>
      </c>
      <c r="H302" s="36" t="s">
        <v>61</v>
      </c>
      <c r="I302" s="36" t="s">
        <v>22</v>
      </c>
      <c r="J302" s="25">
        <v>2000</v>
      </c>
      <c r="K302" s="37">
        <v>45660</v>
      </c>
      <c r="L302" s="25">
        <f>D302-J302</f>
        <v>0</v>
      </c>
      <c r="M302" s="58" t="s">
        <v>379</v>
      </c>
    </row>
    <row r="303" spans="1:13">
      <c r="A303" s="19">
        <v>298</v>
      </c>
      <c r="B303" s="94" t="s">
        <v>380</v>
      </c>
      <c r="C303" s="19" t="s">
        <v>36</v>
      </c>
      <c r="D303" s="21">
        <v>1000</v>
      </c>
      <c r="E303" s="37" t="s">
        <v>377</v>
      </c>
      <c r="F303" s="79" t="s">
        <v>19</v>
      </c>
      <c r="G303" s="36" t="s">
        <v>75</v>
      </c>
      <c r="H303" s="212" t="s">
        <v>76</v>
      </c>
      <c r="I303" s="36" t="s">
        <v>22</v>
      </c>
      <c r="J303" s="25">
        <v>1000</v>
      </c>
      <c r="K303" s="37">
        <v>45660</v>
      </c>
      <c r="L303" s="25">
        <f>D303-J303</f>
        <v>0</v>
      </c>
      <c r="M303" s="82" t="s">
        <v>255</v>
      </c>
    </row>
    <row r="304" ht="21" spans="1:13">
      <c r="A304" s="19">
        <v>299</v>
      </c>
      <c r="B304" s="94" t="s">
        <v>381</v>
      </c>
      <c r="C304" s="19" t="s">
        <v>18</v>
      </c>
      <c r="D304" s="21">
        <v>666</v>
      </c>
      <c r="E304" s="38" t="s">
        <v>377</v>
      </c>
      <c r="F304" s="79" t="s">
        <v>19</v>
      </c>
      <c r="G304" s="36" t="s">
        <v>91</v>
      </c>
      <c r="H304" s="212" t="s">
        <v>92</v>
      </c>
      <c r="I304" s="36" t="s">
        <v>22</v>
      </c>
      <c r="J304" s="25">
        <v>666</v>
      </c>
      <c r="K304" s="37">
        <v>45660</v>
      </c>
      <c r="L304" s="25">
        <f>D304-J304</f>
        <v>0</v>
      </c>
      <c r="M304" s="57" t="s">
        <v>382</v>
      </c>
    </row>
    <row r="305" spans="1:13">
      <c r="A305" s="19">
        <v>300</v>
      </c>
      <c r="B305" s="94" t="s">
        <v>383</v>
      </c>
      <c r="C305" s="19" t="s">
        <v>47</v>
      </c>
      <c r="D305" s="21">
        <v>2550</v>
      </c>
      <c r="E305" s="38" t="s">
        <v>384</v>
      </c>
      <c r="F305" s="79" t="s">
        <v>19</v>
      </c>
      <c r="G305" s="36" t="s">
        <v>20</v>
      </c>
      <c r="H305" s="212" t="s">
        <v>21</v>
      </c>
      <c r="I305" s="36" t="s">
        <v>22</v>
      </c>
      <c r="J305" s="25">
        <v>2550</v>
      </c>
      <c r="K305" s="37">
        <v>45631</v>
      </c>
      <c r="L305" s="25">
        <f>D305-J305</f>
        <v>0</v>
      </c>
      <c r="M305" s="58" t="s">
        <v>31</v>
      </c>
    </row>
    <row r="306" spans="1:13">
      <c r="A306" s="19">
        <v>301</v>
      </c>
      <c r="B306" s="94" t="s">
        <v>385</v>
      </c>
      <c r="C306" s="19" t="s">
        <v>36</v>
      </c>
      <c r="D306" s="21">
        <v>2000</v>
      </c>
      <c r="E306" s="38" t="s">
        <v>384</v>
      </c>
      <c r="F306" s="79" t="s">
        <v>19</v>
      </c>
      <c r="G306" s="36" t="s">
        <v>146</v>
      </c>
      <c r="H306" s="212" t="s">
        <v>147</v>
      </c>
      <c r="I306" s="36" t="s">
        <v>22</v>
      </c>
      <c r="J306" s="25">
        <v>2000</v>
      </c>
      <c r="K306" s="37">
        <v>45660</v>
      </c>
      <c r="L306" s="25">
        <f>D306-J306</f>
        <v>0</v>
      </c>
      <c r="M306" s="97" t="s">
        <v>252</v>
      </c>
    </row>
    <row r="307" spans="1:13">
      <c r="A307" s="19">
        <v>302</v>
      </c>
      <c r="B307" s="94" t="s">
        <v>350</v>
      </c>
      <c r="C307" s="19" t="s">
        <v>36</v>
      </c>
      <c r="D307" s="21">
        <v>20000</v>
      </c>
      <c r="E307" s="38" t="s">
        <v>384</v>
      </c>
      <c r="F307" s="79" t="s">
        <v>19</v>
      </c>
      <c r="G307" s="36" t="s">
        <v>75</v>
      </c>
      <c r="H307" s="212" t="s">
        <v>76</v>
      </c>
      <c r="I307" s="36" t="s">
        <v>22</v>
      </c>
      <c r="J307" s="25">
        <v>20000</v>
      </c>
      <c r="K307" s="37">
        <v>45663</v>
      </c>
      <c r="L307" s="25">
        <f>D307-J307</f>
        <v>0</v>
      </c>
      <c r="M307" s="58" t="s">
        <v>386</v>
      </c>
    </row>
    <row r="308" spans="1:13">
      <c r="A308" s="19">
        <v>303</v>
      </c>
      <c r="B308" s="94" t="s">
        <v>387</v>
      </c>
      <c r="C308" s="19" t="s">
        <v>36</v>
      </c>
      <c r="D308" s="21">
        <v>3000</v>
      </c>
      <c r="E308" s="38" t="s">
        <v>384</v>
      </c>
      <c r="F308" s="79" t="s">
        <v>19</v>
      </c>
      <c r="G308" s="36" t="s">
        <v>20</v>
      </c>
      <c r="H308" s="212" t="s">
        <v>21</v>
      </c>
      <c r="I308" s="36" t="s">
        <v>22</v>
      </c>
      <c r="J308" s="25">
        <v>3000</v>
      </c>
      <c r="K308" s="37">
        <v>45631</v>
      </c>
      <c r="L308" s="25">
        <f>D308-J308</f>
        <v>0</v>
      </c>
      <c r="M308" s="58" t="s">
        <v>31</v>
      </c>
    </row>
    <row r="309" spans="1:13">
      <c r="A309" s="19">
        <v>304</v>
      </c>
      <c r="B309" s="94" t="s">
        <v>387</v>
      </c>
      <c r="C309" s="19" t="s">
        <v>36</v>
      </c>
      <c r="D309" s="21">
        <v>3000</v>
      </c>
      <c r="E309" s="38" t="s">
        <v>384</v>
      </c>
      <c r="F309" s="79" t="s">
        <v>19</v>
      </c>
      <c r="G309" s="36" t="s">
        <v>50</v>
      </c>
      <c r="H309" s="212" t="s">
        <v>51</v>
      </c>
      <c r="I309" s="36" t="s">
        <v>22</v>
      </c>
      <c r="J309" s="25">
        <v>3000</v>
      </c>
      <c r="K309" s="37">
        <v>45660</v>
      </c>
      <c r="L309" s="25">
        <f>D309-J309</f>
        <v>0</v>
      </c>
      <c r="M309" s="97" t="s">
        <v>52</v>
      </c>
    </row>
    <row r="310" spans="1:13">
      <c r="A310" s="19">
        <v>305</v>
      </c>
      <c r="B310" s="94" t="s">
        <v>388</v>
      </c>
      <c r="C310" s="19" t="s">
        <v>36</v>
      </c>
      <c r="D310" s="21">
        <v>5000</v>
      </c>
      <c r="E310" s="38" t="s">
        <v>384</v>
      </c>
      <c r="F310" s="79" t="s">
        <v>19</v>
      </c>
      <c r="G310" s="36" t="s">
        <v>75</v>
      </c>
      <c r="H310" s="212" t="s">
        <v>76</v>
      </c>
      <c r="I310" s="36" t="s">
        <v>22</v>
      </c>
      <c r="J310" s="25">
        <v>5000</v>
      </c>
      <c r="K310" s="37">
        <v>45663</v>
      </c>
      <c r="L310" s="25">
        <f>D310-J310</f>
        <v>0</v>
      </c>
      <c r="M310" s="58" t="s">
        <v>389</v>
      </c>
    </row>
    <row r="311" ht="31.5" spans="1:13">
      <c r="A311" s="19">
        <v>306</v>
      </c>
      <c r="B311" s="94" t="s">
        <v>388</v>
      </c>
      <c r="C311" s="19" t="s">
        <v>36</v>
      </c>
      <c r="D311" s="21">
        <v>5000</v>
      </c>
      <c r="E311" s="38" t="s">
        <v>384</v>
      </c>
      <c r="F311" s="79" t="s">
        <v>19</v>
      </c>
      <c r="G311" s="36" t="s">
        <v>75</v>
      </c>
      <c r="H311" s="212" t="s">
        <v>76</v>
      </c>
      <c r="I311" s="36" t="s">
        <v>22</v>
      </c>
      <c r="J311" s="25">
        <v>5000</v>
      </c>
      <c r="K311" s="37">
        <v>45663</v>
      </c>
      <c r="L311" s="25">
        <f>D311-J311</f>
        <v>0</v>
      </c>
      <c r="M311" s="58" t="s">
        <v>280</v>
      </c>
    </row>
    <row r="312" ht="31.5" spans="1:13">
      <c r="A312" s="19">
        <v>307</v>
      </c>
      <c r="B312" s="94" t="s">
        <v>390</v>
      </c>
      <c r="C312" s="19" t="s">
        <v>36</v>
      </c>
      <c r="D312" s="21">
        <v>10000</v>
      </c>
      <c r="E312" s="38" t="s">
        <v>384</v>
      </c>
      <c r="F312" s="79" t="s">
        <v>19</v>
      </c>
      <c r="G312" s="36" t="s">
        <v>91</v>
      </c>
      <c r="H312" s="212" t="s">
        <v>92</v>
      </c>
      <c r="I312" s="36" t="s">
        <v>22</v>
      </c>
      <c r="J312" s="25">
        <v>10000</v>
      </c>
      <c r="K312" s="37">
        <v>45660</v>
      </c>
      <c r="L312" s="25">
        <f>D312-J312</f>
        <v>0</v>
      </c>
      <c r="M312" s="97" t="s">
        <v>121</v>
      </c>
    </row>
    <row r="313" ht="31.5" spans="1:13">
      <c r="A313" s="19">
        <v>308</v>
      </c>
      <c r="B313" s="94" t="s">
        <v>391</v>
      </c>
      <c r="C313" s="19" t="s">
        <v>47</v>
      </c>
      <c r="D313" s="21">
        <v>12700</v>
      </c>
      <c r="E313" s="38" t="s">
        <v>384</v>
      </c>
      <c r="F313" s="79" t="s">
        <v>19</v>
      </c>
      <c r="G313" s="36" t="s">
        <v>75</v>
      </c>
      <c r="H313" s="212" t="s">
        <v>76</v>
      </c>
      <c r="I313" s="36" t="s">
        <v>22</v>
      </c>
      <c r="J313" s="25">
        <v>12700</v>
      </c>
      <c r="K313" s="37">
        <v>45663</v>
      </c>
      <c r="L313" s="25">
        <f>D313-J313</f>
        <v>0</v>
      </c>
      <c r="M313" s="58" t="s">
        <v>280</v>
      </c>
    </row>
    <row r="314" spans="1:13">
      <c r="A314" s="19">
        <v>309</v>
      </c>
      <c r="B314" s="95" t="s">
        <v>392</v>
      </c>
      <c r="C314" s="19" t="s">
        <v>47</v>
      </c>
      <c r="D314" s="21">
        <v>12380</v>
      </c>
      <c r="E314" s="38" t="s">
        <v>384</v>
      </c>
      <c r="F314" s="79" t="s">
        <v>19</v>
      </c>
      <c r="G314" s="36" t="s">
        <v>75</v>
      </c>
      <c r="H314" s="212" t="s">
        <v>76</v>
      </c>
      <c r="I314" s="36" t="s">
        <v>22</v>
      </c>
      <c r="J314" s="25">
        <v>12380</v>
      </c>
      <c r="K314" s="37">
        <v>45663</v>
      </c>
      <c r="L314" s="25">
        <f>D314-J314</f>
        <v>0</v>
      </c>
      <c r="M314" s="58" t="s">
        <v>393</v>
      </c>
    </row>
    <row r="315" ht="21" spans="1:13">
      <c r="A315" s="19">
        <v>310</v>
      </c>
      <c r="B315" s="94" t="s">
        <v>394</v>
      </c>
      <c r="C315" s="19" t="s">
        <v>47</v>
      </c>
      <c r="D315" s="21">
        <v>670</v>
      </c>
      <c r="E315" s="38" t="s">
        <v>384</v>
      </c>
      <c r="F315" s="79" t="s">
        <v>19</v>
      </c>
      <c r="G315" s="36" t="s">
        <v>70</v>
      </c>
      <c r="H315" s="212" t="s">
        <v>71</v>
      </c>
      <c r="I315" s="36" t="s">
        <v>22</v>
      </c>
      <c r="J315" s="25">
        <v>670</v>
      </c>
      <c r="K315" s="37">
        <v>45660</v>
      </c>
      <c r="L315" s="25">
        <f>D315-J315</f>
        <v>0</v>
      </c>
      <c r="M315" s="58" t="s">
        <v>237</v>
      </c>
    </row>
    <row r="316" ht="41" customHeight="1" spans="1:13">
      <c r="A316" s="19">
        <v>311</v>
      </c>
      <c r="B316" s="94" t="s">
        <v>395</v>
      </c>
      <c r="C316" s="19" t="s">
        <v>47</v>
      </c>
      <c r="D316" s="21">
        <v>3000</v>
      </c>
      <c r="E316" s="38" t="s">
        <v>384</v>
      </c>
      <c r="F316" s="79" t="s">
        <v>19</v>
      </c>
      <c r="G316" s="72" t="s">
        <v>60</v>
      </c>
      <c r="H316" s="36" t="s">
        <v>61</v>
      </c>
      <c r="I316" s="36" t="s">
        <v>22</v>
      </c>
      <c r="J316" s="25">
        <v>3000</v>
      </c>
      <c r="K316" s="37">
        <v>45660</v>
      </c>
      <c r="L316" s="25">
        <f>D316-J316</f>
        <v>0</v>
      </c>
      <c r="M316" s="58" t="s">
        <v>396</v>
      </c>
    </row>
    <row r="317" spans="1:15">
      <c r="A317" s="19">
        <v>312</v>
      </c>
      <c r="B317" s="94" t="s">
        <v>397</v>
      </c>
      <c r="C317" s="19" t="s">
        <v>47</v>
      </c>
      <c r="D317" s="21">
        <v>12823</v>
      </c>
      <c r="E317" s="38" t="s">
        <v>384</v>
      </c>
      <c r="F317" s="79" t="s">
        <v>19</v>
      </c>
      <c r="G317" s="36" t="s">
        <v>37</v>
      </c>
      <c r="H317" s="212" t="s">
        <v>38</v>
      </c>
      <c r="I317" s="36" t="s">
        <v>22</v>
      </c>
      <c r="J317" s="25">
        <v>12823</v>
      </c>
      <c r="K317" s="37">
        <v>45663</v>
      </c>
      <c r="L317" s="25">
        <f>D317-J317</f>
        <v>0</v>
      </c>
      <c r="M317" s="58" t="s">
        <v>398</v>
      </c>
      <c r="N317" s="59"/>
      <c r="O317" s="60"/>
    </row>
    <row r="318" ht="31.5" spans="1:13">
      <c r="A318" s="19">
        <v>313</v>
      </c>
      <c r="B318" s="94" t="s">
        <v>399</v>
      </c>
      <c r="C318" s="19" t="s">
        <v>36</v>
      </c>
      <c r="D318" s="21">
        <v>1680</v>
      </c>
      <c r="E318" s="38" t="s">
        <v>384</v>
      </c>
      <c r="F318" s="79" t="s">
        <v>19</v>
      </c>
      <c r="G318" s="36" t="s">
        <v>60</v>
      </c>
      <c r="H318" s="36" t="s">
        <v>61</v>
      </c>
      <c r="I318" s="36" t="s">
        <v>22</v>
      </c>
      <c r="J318" s="25">
        <v>1680</v>
      </c>
      <c r="K318" s="37">
        <v>45660</v>
      </c>
      <c r="L318" s="25">
        <f>D318-J318</f>
        <v>0</v>
      </c>
      <c r="M318" s="58" t="s">
        <v>379</v>
      </c>
    </row>
    <row r="319" ht="31.5" spans="1:13">
      <c r="A319" s="19">
        <v>314</v>
      </c>
      <c r="B319" s="94" t="s">
        <v>400</v>
      </c>
      <c r="C319" s="19" t="s">
        <v>36</v>
      </c>
      <c r="D319" s="21">
        <v>1000</v>
      </c>
      <c r="E319" s="38" t="s">
        <v>384</v>
      </c>
      <c r="F319" s="79" t="s">
        <v>19</v>
      </c>
      <c r="G319" s="72" t="s">
        <v>60</v>
      </c>
      <c r="H319" s="36" t="s">
        <v>61</v>
      </c>
      <c r="I319" s="36" t="s">
        <v>22</v>
      </c>
      <c r="J319" s="25">
        <v>1000</v>
      </c>
      <c r="K319" s="37">
        <v>45660</v>
      </c>
      <c r="L319" s="25">
        <f t="shared" ref="L319:L349" si="15">D319-J319</f>
        <v>0</v>
      </c>
      <c r="M319" s="58" t="s">
        <v>379</v>
      </c>
    </row>
    <row r="320" spans="1:15">
      <c r="A320" s="19">
        <v>315</v>
      </c>
      <c r="B320" s="95" t="s">
        <v>401</v>
      </c>
      <c r="C320" s="19" t="s">
        <v>88</v>
      </c>
      <c r="D320" s="21">
        <v>14900</v>
      </c>
      <c r="E320" s="38" t="s">
        <v>384</v>
      </c>
      <c r="F320" s="79" t="s">
        <v>19</v>
      </c>
      <c r="G320" s="36" t="s">
        <v>37</v>
      </c>
      <c r="H320" s="212" t="s">
        <v>38</v>
      </c>
      <c r="I320" s="36" t="s">
        <v>22</v>
      </c>
      <c r="J320" s="25">
        <v>14900</v>
      </c>
      <c r="K320" s="37">
        <v>45663</v>
      </c>
      <c r="L320" s="25">
        <f t="shared" si="15"/>
        <v>0</v>
      </c>
      <c r="M320" s="97" t="s">
        <v>64</v>
      </c>
      <c r="N320" s="59"/>
      <c r="O320" s="60"/>
    </row>
    <row r="321" spans="1:13">
      <c r="A321" s="19">
        <v>316</v>
      </c>
      <c r="B321" s="94" t="s">
        <v>402</v>
      </c>
      <c r="C321" s="19" t="s">
        <v>36</v>
      </c>
      <c r="D321" s="21">
        <v>2000</v>
      </c>
      <c r="E321" s="38" t="s">
        <v>384</v>
      </c>
      <c r="F321" s="79" t="s">
        <v>19</v>
      </c>
      <c r="G321" s="36" t="s">
        <v>146</v>
      </c>
      <c r="H321" s="212" t="s">
        <v>147</v>
      </c>
      <c r="I321" s="36" t="s">
        <v>22</v>
      </c>
      <c r="J321" s="25">
        <v>2000</v>
      </c>
      <c r="K321" s="37">
        <v>45660</v>
      </c>
      <c r="L321" s="25">
        <f t="shared" si="15"/>
        <v>0</v>
      </c>
      <c r="M321" s="82" t="s">
        <v>252</v>
      </c>
    </row>
    <row r="322" ht="31.5" spans="1:13">
      <c r="A322" s="19">
        <v>317</v>
      </c>
      <c r="B322" s="95" t="s">
        <v>403</v>
      </c>
      <c r="C322" s="19" t="s">
        <v>47</v>
      </c>
      <c r="D322" s="21">
        <v>1440</v>
      </c>
      <c r="E322" s="38" t="s">
        <v>384</v>
      </c>
      <c r="F322" s="79" t="s">
        <v>19</v>
      </c>
      <c r="G322" s="36" t="s">
        <v>91</v>
      </c>
      <c r="H322" s="212" t="s">
        <v>92</v>
      </c>
      <c r="I322" s="36" t="s">
        <v>22</v>
      </c>
      <c r="J322" s="25">
        <v>1440</v>
      </c>
      <c r="K322" s="37">
        <v>45660</v>
      </c>
      <c r="L322" s="25">
        <f t="shared" si="15"/>
        <v>0</v>
      </c>
      <c r="M322" s="97" t="s">
        <v>121</v>
      </c>
    </row>
    <row r="323" ht="31.5" spans="1:13">
      <c r="A323" s="19">
        <v>318</v>
      </c>
      <c r="B323" s="94" t="s">
        <v>404</v>
      </c>
      <c r="C323" s="19" t="s">
        <v>36</v>
      </c>
      <c r="D323" s="21">
        <v>3000</v>
      </c>
      <c r="E323" s="38" t="s">
        <v>384</v>
      </c>
      <c r="F323" s="79" t="s">
        <v>19</v>
      </c>
      <c r="G323" s="72" t="s">
        <v>91</v>
      </c>
      <c r="H323" s="212" t="s">
        <v>92</v>
      </c>
      <c r="I323" s="36" t="s">
        <v>22</v>
      </c>
      <c r="J323" s="25">
        <v>3000</v>
      </c>
      <c r="K323" s="37">
        <v>45660</v>
      </c>
      <c r="L323" s="25">
        <f t="shared" si="15"/>
        <v>0</v>
      </c>
      <c r="M323" s="97" t="s">
        <v>121</v>
      </c>
    </row>
    <row r="324" spans="1:13">
      <c r="A324" s="19">
        <v>319</v>
      </c>
      <c r="B324" s="94" t="s">
        <v>405</v>
      </c>
      <c r="C324" s="19" t="s">
        <v>36</v>
      </c>
      <c r="D324" s="21">
        <v>1000</v>
      </c>
      <c r="E324" s="38" t="s">
        <v>384</v>
      </c>
      <c r="F324" s="79" t="s">
        <v>19</v>
      </c>
      <c r="G324" s="72" t="s">
        <v>50</v>
      </c>
      <c r="H324" s="212" t="s">
        <v>51</v>
      </c>
      <c r="I324" s="36" t="s">
        <v>22</v>
      </c>
      <c r="J324" s="25">
        <v>1000</v>
      </c>
      <c r="K324" s="37">
        <v>45660</v>
      </c>
      <c r="L324" s="25">
        <f t="shared" si="15"/>
        <v>0</v>
      </c>
      <c r="M324" s="97" t="s">
        <v>52</v>
      </c>
    </row>
    <row r="325" spans="1:13">
      <c r="A325" s="19">
        <v>320</v>
      </c>
      <c r="B325" s="94" t="s">
        <v>406</v>
      </c>
      <c r="C325" s="19" t="s">
        <v>36</v>
      </c>
      <c r="D325" s="21">
        <v>30000</v>
      </c>
      <c r="E325" s="38" t="s">
        <v>384</v>
      </c>
      <c r="F325" s="79" t="s">
        <v>19</v>
      </c>
      <c r="G325" s="72" t="s">
        <v>146</v>
      </c>
      <c r="H325" s="212" t="s">
        <v>147</v>
      </c>
      <c r="I325" s="36" t="s">
        <v>22</v>
      </c>
      <c r="J325" s="25">
        <v>30000</v>
      </c>
      <c r="K325" s="37">
        <v>45660</v>
      </c>
      <c r="L325" s="25">
        <f t="shared" si="15"/>
        <v>0</v>
      </c>
      <c r="M325" s="97" t="s">
        <v>252</v>
      </c>
    </row>
    <row r="326" spans="1:13">
      <c r="A326" s="19">
        <v>321</v>
      </c>
      <c r="B326" s="94" t="s">
        <v>407</v>
      </c>
      <c r="C326" s="19" t="s">
        <v>47</v>
      </c>
      <c r="D326" s="21">
        <v>12100</v>
      </c>
      <c r="E326" s="38" t="s">
        <v>384</v>
      </c>
      <c r="F326" s="79" t="s">
        <v>19</v>
      </c>
      <c r="G326" s="36" t="s">
        <v>20</v>
      </c>
      <c r="H326" s="212" t="s">
        <v>21</v>
      </c>
      <c r="I326" s="36" t="s">
        <v>22</v>
      </c>
      <c r="J326" s="25">
        <v>12100</v>
      </c>
      <c r="K326" s="37">
        <v>45631</v>
      </c>
      <c r="L326" s="25">
        <f t="shared" si="15"/>
        <v>0</v>
      </c>
      <c r="M326" s="58" t="s">
        <v>408</v>
      </c>
    </row>
    <row r="327" spans="1:13">
      <c r="A327" s="19">
        <v>322</v>
      </c>
      <c r="B327" s="94" t="s">
        <v>409</v>
      </c>
      <c r="C327" s="19" t="s">
        <v>36</v>
      </c>
      <c r="D327" s="21">
        <v>2000</v>
      </c>
      <c r="E327" s="38" t="s">
        <v>384</v>
      </c>
      <c r="F327" s="79" t="s">
        <v>19</v>
      </c>
      <c r="G327" s="36" t="s">
        <v>42</v>
      </c>
      <c r="H327" s="38" t="s">
        <v>43</v>
      </c>
      <c r="I327" s="36" t="s">
        <v>22</v>
      </c>
      <c r="J327" s="25">
        <v>2000</v>
      </c>
      <c r="K327" s="37">
        <v>45663</v>
      </c>
      <c r="L327" s="25">
        <f t="shared" si="15"/>
        <v>0</v>
      </c>
      <c r="M327" s="97" t="s">
        <v>278</v>
      </c>
    </row>
    <row r="328" spans="1:13">
      <c r="A328" s="19">
        <v>323</v>
      </c>
      <c r="B328" s="94" t="s">
        <v>410</v>
      </c>
      <c r="C328" s="19" t="s">
        <v>36</v>
      </c>
      <c r="D328" s="21">
        <v>20000</v>
      </c>
      <c r="E328" s="38" t="s">
        <v>411</v>
      </c>
      <c r="F328" s="79" t="s">
        <v>19</v>
      </c>
      <c r="G328" s="36" t="s">
        <v>50</v>
      </c>
      <c r="H328" s="212" t="s">
        <v>51</v>
      </c>
      <c r="I328" s="36" t="s">
        <v>22</v>
      </c>
      <c r="J328" s="25">
        <v>20000</v>
      </c>
      <c r="K328" s="37">
        <v>45660</v>
      </c>
      <c r="L328" s="25">
        <f t="shared" si="15"/>
        <v>0</v>
      </c>
      <c r="M328" s="58" t="s">
        <v>412</v>
      </c>
    </row>
    <row r="329" spans="1:13">
      <c r="A329" s="19">
        <v>324</v>
      </c>
      <c r="B329" s="94" t="s">
        <v>413</v>
      </c>
      <c r="C329" s="19" t="s">
        <v>36</v>
      </c>
      <c r="D329" s="21">
        <v>1800</v>
      </c>
      <c r="E329" s="38" t="s">
        <v>411</v>
      </c>
      <c r="F329" s="79" t="s">
        <v>19</v>
      </c>
      <c r="G329" s="36" t="s">
        <v>91</v>
      </c>
      <c r="H329" s="212" t="s">
        <v>92</v>
      </c>
      <c r="I329" s="36" t="s">
        <v>22</v>
      </c>
      <c r="J329" s="25">
        <v>1800</v>
      </c>
      <c r="K329" s="37">
        <v>45660</v>
      </c>
      <c r="L329" s="25">
        <f t="shared" si="15"/>
        <v>0</v>
      </c>
      <c r="M329" s="58" t="s">
        <v>414</v>
      </c>
    </row>
    <row r="330" spans="1:13">
      <c r="A330" s="19">
        <v>325</v>
      </c>
      <c r="B330" s="94" t="s">
        <v>413</v>
      </c>
      <c r="C330" s="19" t="s">
        <v>36</v>
      </c>
      <c r="D330" s="21">
        <v>10000</v>
      </c>
      <c r="E330" s="38" t="s">
        <v>411</v>
      </c>
      <c r="F330" s="79" t="s">
        <v>19</v>
      </c>
      <c r="G330" s="72" t="s">
        <v>91</v>
      </c>
      <c r="H330" s="213" t="s">
        <v>92</v>
      </c>
      <c r="I330" s="36" t="s">
        <v>22</v>
      </c>
      <c r="J330" s="25">
        <v>10000</v>
      </c>
      <c r="K330" s="37">
        <v>45660</v>
      </c>
      <c r="L330" s="25">
        <f t="shared" si="15"/>
        <v>0</v>
      </c>
      <c r="M330" s="58" t="s">
        <v>414</v>
      </c>
    </row>
    <row r="331" spans="1:15">
      <c r="A331" s="19">
        <v>326</v>
      </c>
      <c r="B331" s="94" t="s">
        <v>415</v>
      </c>
      <c r="C331" s="19" t="s">
        <v>47</v>
      </c>
      <c r="D331" s="21">
        <v>3120.8</v>
      </c>
      <c r="E331" s="38" t="s">
        <v>411</v>
      </c>
      <c r="F331" s="79" t="s">
        <v>19</v>
      </c>
      <c r="G331" s="36" t="s">
        <v>37</v>
      </c>
      <c r="H331" s="212" t="s">
        <v>38</v>
      </c>
      <c r="I331" s="36" t="s">
        <v>22</v>
      </c>
      <c r="J331" s="25">
        <v>3120.8</v>
      </c>
      <c r="K331" s="37">
        <v>45663</v>
      </c>
      <c r="L331" s="25">
        <f t="shared" si="15"/>
        <v>0</v>
      </c>
      <c r="M331" s="97" t="s">
        <v>39</v>
      </c>
      <c r="N331" s="59"/>
      <c r="O331" s="60"/>
    </row>
    <row r="332" ht="21" spans="1:13">
      <c r="A332" s="19">
        <v>327</v>
      </c>
      <c r="B332" s="95" t="s">
        <v>365</v>
      </c>
      <c r="C332" s="19" t="s">
        <v>36</v>
      </c>
      <c r="D332" s="21">
        <v>3000</v>
      </c>
      <c r="E332" s="38" t="s">
        <v>411</v>
      </c>
      <c r="F332" s="79" t="s">
        <v>19</v>
      </c>
      <c r="G332" s="36" t="s">
        <v>91</v>
      </c>
      <c r="H332" s="212" t="s">
        <v>92</v>
      </c>
      <c r="I332" s="36" t="s">
        <v>22</v>
      </c>
      <c r="J332" s="25">
        <v>3000</v>
      </c>
      <c r="K332" s="37">
        <v>45660</v>
      </c>
      <c r="L332" s="25">
        <f t="shared" si="15"/>
        <v>0</v>
      </c>
      <c r="M332" s="58" t="s">
        <v>139</v>
      </c>
    </row>
    <row r="333" ht="21" spans="1:13">
      <c r="A333" s="19">
        <v>328</v>
      </c>
      <c r="B333" s="95" t="s">
        <v>416</v>
      </c>
      <c r="C333" s="19" t="s">
        <v>18</v>
      </c>
      <c r="D333" s="21">
        <v>800</v>
      </c>
      <c r="E333" s="38" t="s">
        <v>411</v>
      </c>
      <c r="F333" s="79" t="s">
        <v>19</v>
      </c>
      <c r="G333" s="36" t="s">
        <v>75</v>
      </c>
      <c r="H333" s="212" t="s">
        <v>76</v>
      </c>
      <c r="I333" s="36" t="s">
        <v>22</v>
      </c>
      <c r="J333" s="25">
        <v>800</v>
      </c>
      <c r="K333" s="37">
        <v>45663</v>
      </c>
      <c r="L333" s="25">
        <f t="shared" si="15"/>
        <v>0</v>
      </c>
      <c r="M333" s="97" t="s">
        <v>77</v>
      </c>
    </row>
    <row r="334" ht="21" spans="1:13">
      <c r="A334" s="19">
        <v>329</v>
      </c>
      <c r="B334" s="94" t="s">
        <v>417</v>
      </c>
      <c r="C334" s="19" t="s">
        <v>36</v>
      </c>
      <c r="D334" s="21">
        <v>2000</v>
      </c>
      <c r="E334" s="38" t="s">
        <v>411</v>
      </c>
      <c r="F334" s="79" t="s">
        <v>19</v>
      </c>
      <c r="G334" s="36" t="s">
        <v>91</v>
      </c>
      <c r="H334" s="212" t="s">
        <v>92</v>
      </c>
      <c r="I334" s="36" t="s">
        <v>22</v>
      </c>
      <c r="J334" s="25">
        <v>2000</v>
      </c>
      <c r="K334" s="37">
        <v>45660</v>
      </c>
      <c r="L334" s="25">
        <f t="shared" si="15"/>
        <v>0</v>
      </c>
      <c r="M334" s="58" t="s">
        <v>139</v>
      </c>
    </row>
    <row r="335" spans="1:13">
      <c r="A335" s="19">
        <v>330</v>
      </c>
      <c r="B335" s="94" t="s">
        <v>418</v>
      </c>
      <c r="C335" s="19" t="s">
        <v>36</v>
      </c>
      <c r="D335" s="21">
        <v>5000</v>
      </c>
      <c r="E335" s="38" t="s">
        <v>411</v>
      </c>
      <c r="F335" s="79" t="s">
        <v>19</v>
      </c>
      <c r="G335" s="36" t="s">
        <v>282</v>
      </c>
      <c r="H335" s="212" t="s">
        <v>283</v>
      </c>
      <c r="I335" s="36" t="s">
        <v>22</v>
      </c>
      <c r="J335" s="25">
        <v>5000</v>
      </c>
      <c r="K335" s="37">
        <v>45660</v>
      </c>
      <c r="L335" s="25">
        <f t="shared" si="15"/>
        <v>0</v>
      </c>
      <c r="M335" s="58" t="s">
        <v>419</v>
      </c>
    </row>
    <row r="336" spans="1:13">
      <c r="A336" s="19">
        <v>331</v>
      </c>
      <c r="B336" s="94" t="s">
        <v>420</v>
      </c>
      <c r="C336" s="19" t="s">
        <v>36</v>
      </c>
      <c r="D336" s="21">
        <v>500</v>
      </c>
      <c r="E336" s="38" t="s">
        <v>411</v>
      </c>
      <c r="F336" s="79" t="s">
        <v>19</v>
      </c>
      <c r="G336" s="72" t="s">
        <v>50</v>
      </c>
      <c r="H336" s="212" t="s">
        <v>51</v>
      </c>
      <c r="I336" s="36" t="s">
        <v>22</v>
      </c>
      <c r="J336" s="25">
        <v>500</v>
      </c>
      <c r="K336" s="37">
        <v>45660</v>
      </c>
      <c r="L336" s="25">
        <f t="shared" si="15"/>
        <v>0</v>
      </c>
      <c r="M336" s="97" t="s">
        <v>52</v>
      </c>
    </row>
    <row r="337" ht="31.5" spans="1:13">
      <c r="A337" s="19">
        <v>332</v>
      </c>
      <c r="B337" s="94" t="s">
        <v>421</v>
      </c>
      <c r="C337" s="19" t="s">
        <v>47</v>
      </c>
      <c r="D337" s="21">
        <v>14590</v>
      </c>
      <c r="E337" s="38" t="s">
        <v>411</v>
      </c>
      <c r="F337" s="79" t="s">
        <v>19</v>
      </c>
      <c r="G337" s="36" t="s">
        <v>91</v>
      </c>
      <c r="H337" s="212" t="s">
        <v>92</v>
      </c>
      <c r="I337" s="36" t="s">
        <v>22</v>
      </c>
      <c r="J337" s="25">
        <v>14590</v>
      </c>
      <c r="K337" s="37">
        <v>45660</v>
      </c>
      <c r="L337" s="25">
        <f t="shared" si="15"/>
        <v>0</v>
      </c>
      <c r="M337" s="97" t="s">
        <v>121</v>
      </c>
    </row>
    <row r="338" spans="1:13">
      <c r="A338" s="19">
        <v>333</v>
      </c>
      <c r="B338" s="95" t="s">
        <v>422</v>
      </c>
      <c r="C338" s="19" t="s">
        <v>36</v>
      </c>
      <c r="D338" s="21">
        <v>1000</v>
      </c>
      <c r="E338" s="38" t="s">
        <v>411</v>
      </c>
      <c r="F338" s="79" t="s">
        <v>19</v>
      </c>
      <c r="G338" s="36" t="s">
        <v>146</v>
      </c>
      <c r="H338" s="212" t="s">
        <v>147</v>
      </c>
      <c r="I338" s="36" t="s">
        <v>22</v>
      </c>
      <c r="J338" s="25">
        <v>1000</v>
      </c>
      <c r="K338" s="37">
        <v>45660</v>
      </c>
      <c r="L338" s="25">
        <f t="shared" si="15"/>
        <v>0</v>
      </c>
      <c r="M338" s="58" t="s">
        <v>423</v>
      </c>
    </row>
    <row r="339" spans="1:13">
      <c r="A339" s="19">
        <v>334</v>
      </c>
      <c r="B339" s="94" t="s">
        <v>116</v>
      </c>
      <c r="C339" s="19" t="s">
        <v>36</v>
      </c>
      <c r="D339" s="21">
        <v>5000</v>
      </c>
      <c r="E339" s="38" t="s">
        <v>411</v>
      </c>
      <c r="F339" s="79" t="s">
        <v>19</v>
      </c>
      <c r="G339" s="36" t="s">
        <v>146</v>
      </c>
      <c r="H339" s="212" t="s">
        <v>147</v>
      </c>
      <c r="I339" s="36" t="s">
        <v>22</v>
      </c>
      <c r="J339" s="25">
        <v>5000</v>
      </c>
      <c r="K339" s="37">
        <v>45660</v>
      </c>
      <c r="L339" s="25">
        <f t="shared" si="15"/>
        <v>0</v>
      </c>
      <c r="M339" s="58" t="s">
        <v>424</v>
      </c>
    </row>
    <row r="340" spans="1:13">
      <c r="A340" s="19">
        <v>335</v>
      </c>
      <c r="B340" s="94" t="s">
        <v>425</v>
      </c>
      <c r="C340" s="19" t="s">
        <v>36</v>
      </c>
      <c r="D340" s="21">
        <v>2000</v>
      </c>
      <c r="E340" s="38" t="s">
        <v>411</v>
      </c>
      <c r="F340" s="79" t="s">
        <v>19</v>
      </c>
      <c r="G340" s="36" t="s">
        <v>146</v>
      </c>
      <c r="H340" s="212" t="s">
        <v>147</v>
      </c>
      <c r="I340" s="36" t="s">
        <v>22</v>
      </c>
      <c r="J340" s="25">
        <v>2000</v>
      </c>
      <c r="K340" s="37">
        <v>45660</v>
      </c>
      <c r="L340" s="25">
        <f t="shared" si="15"/>
        <v>0</v>
      </c>
      <c r="M340" s="58" t="s">
        <v>424</v>
      </c>
    </row>
    <row r="341" ht="21" spans="1:13">
      <c r="A341" s="19">
        <v>336</v>
      </c>
      <c r="B341" s="94" t="s">
        <v>122</v>
      </c>
      <c r="C341" s="19" t="s">
        <v>88</v>
      </c>
      <c r="D341" s="21">
        <v>8000</v>
      </c>
      <c r="E341" s="38" t="s">
        <v>411</v>
      </c>
      <c r="F341" s="79" t="s">
        <v>19</v>
      </c>
      <c r="G341" s="40" t="s">
        <v>91</v>
      </c>
      <c r="H341" s="212" t="s">
        <v>92</v>
      </c>
      <c r="I341" s="36" t="s">
        <v>22</v>
      </c>
      <c r="J341" s="25">
        <v>8000</v>
      </c>
      <c r="K341" s="53">
        <v>45660</v>
      </c>
      <c r="L341" s="25">
        <f t="shared" si="15"/>
        <v>0</v>
      </c>
      <c r="M341" s="58" t="s">
        <v>426</v>
      </c>
    </row>
    <row r="342" spans="1:15">
      <c r="A342" s="19">
        <v>337</v>
      </c>
      <c r="B342" s="94" t="s">
        <v>427</v>
      </c>
      <c r="C342" s="19" t="s">
        <v>88</v>
      </c>
      <c r="D342" s="21">
        <v>15000</v>
      </c>
      <c r="E342" s="38" t="s">
        <v>411</v>
      </c>
      <c r="F342" s="79" t="s">
        <v>19</v>
      </c>
      <c r="G342" s="36" t="s">
        <v>37</v>
      </c>
      <c r="H342" s="212" t="s">
        <v>38</v>
      </c>
      <c r="I342" s="36" t="s">
        <v>22</v>
      </c>
      <c r="J342" s="25">
        <v>15000</v>
      </c>
      <c r="K342" s="37">
        <v>45663</v>
      </c>
      <c r="L342" s="25">
        <f t="shared" si="15"/>
        <v>0</v>
      </c>
      <c r="M342" s="57" t="s">
        <v>64</v>
      </c>
      <c r="N342" s="59"/>
      <c r="O342" s="60"/>
    </row>
    <row r="343" ht="21" spans="1:15">
      <c r="A343" s="19">
        <v>338</v>
      </c>
      <c r="B343" s="94" t="s">
        <v>428</v>
      </c>
      <c r="C343" s="19" t="s">
        <v>88</v>
      </c>
      <c r="D343" s="21">
        <v>20000</v>
      </c>
      <c r="E343" s="38" t="s">
        <v>411</v>
      </c>
      <c r="F343" s="79" t="s">
        <v>19</v>
      </c>
      <c r="G343" s="36" t="s">
        <v>37</v>
      </c>
      <c r="H343" s="212" t="s">
        <v>38</v>
      </c>
      <c r="I343" s="36" t="s">
        <v>22</v>
      </c>
      <c r="J343" s="25">
        <v>20000</v>
      </c>
      <c r="K343" s="37">
        <v>45663</v>
      </c>
      <c r="L343" s="25">
        <f t="shared" si="15"/>
        <v>0</v>
      </c>
      <c r="M343" s="57" t="s">
        <v>64</v>
      </c>
      <c r="N343" s="59"/>
      <c r="O343" s="60"/>
    </row>
    <row r="344" spans="1:13">
      <c r="A344" s="19">
        <v>339</v>
      </c>
      <c r="B344" s="94" t="s">
        <v>429</v>
      </c>
      <c r="C344" s="19" t="s">
        <v>36</v>
      </c>
      <c r="D344" s="21">
        <v>5000</v>
      </c>
      <c r="E344" s="38" t="s">
        <v>411</v>
      </c>
      <c r="F344" s="79" t="s">
        <v>19</v>
      </c>
      <c r="G344" s="36" t="s">
        <v>146</v>
      </c>
      <c r="H344" s="212" t="s">
        <v>147</v>
      </c>
      <c r="I344" s="36" t="s">
        <v>22</v>
      </c>
      <c r="J344" s="25">
        <v>5000</v>
      </c>
      <c r="K344" s="37">
        <v>45660</v>
      </c>
      <c r="L344" s="25">
        <f t="shared" si="15"/>
        <v>0</v>
      </c>
      <c r="M344" s="58" t="s">
        <v>423</v>
      </c>
    </row>
    <row r="345" ht="31.5" spans="1:13">
      <c r="A345" s="19">
        <v>340</v>
      </c>
      <c r="B345" s="95" t="s">
        <v>430</v>
      </c>
      <c r="C345" s="19" t="s">
        <v>47</v>
      </c>
      <c r="D345" s="21">
        <v>47720</v>
      </c>
      <c r="E345" s="38" t="s">
        <v>411</v>
      </c>
      <c r="F345" s="79" t="s">
        <v>19</v>
      </c>
      <c r="G345" s="36" t="s">
        <v>75</v>
      </c>
      <c r="H345" s="212" t="s">
        <v>76</v>
      </c>
      <c r="I345" s="36" t="s">
        <v>22</v>
      </c>
      <c r="J345" s="25">
        <v>47720</v>
      </c>
      <c r="K345" s="37">
        <v>45663</v>
      </c>
      <c r="L345" s="25">
        <f t="shared" si="15"/>
        <v>0</v>
      </c>
      <c r="M345" s="58" t="s">
        <v>117</v>
      </c>
    </row>
    <row r="346" ht="21" spans="1:13">
      <c r="A346" s="19">
        <v>341</v>
      </c>
      <c r="B346" s="94" t="s">
        <v>431</v>
      </c>
      <c r="C346" s="19" t="s">
        <v>36</v>
      </c>
      <c r="D346" s="21">
        <v>1000</v>
      </c>
      <c r="E346" s="38" t="s">
        <v>411</v>
      </c>
      <c r="F346" s="79" t="s">
        <v>19</v>
      </c>
      <c r="G346" s="36" t="s">
        <v>42</v>
      </c>
      <c r="H346" s="38" t="s">
        <v>43</v>
      </c>
      <c r="I346" s="36" t="s">
        <v>22</v>
      </c>
      <c r="J346" s="25">
        <v>1000</v>
      </c>
      <c r="K346" s="37">
        <v>45663</v>
      </c>
      <c r="L346" s="25">
        <f t="shared" si="15"/>
        <v>0</v>
      </c>
      <c r="M346" s="97" t="s">
        <v>278</v>
      </c>
    </row>
    <row r="347" spans="1:13">
      <c r="A347" s="19">
        <v>342</v>
      </c>
      <c r="B347" s="95" t="s">
        <v>432</v>
      </c>
      <c r="C347" s="19" t="s">
        <v>36</v>
      </c>
      <c r="D347" s="21">
        <v>1000</v>
      </c>
      <c r="E347" s="38" t="s">
        <v>411</v>
      </c>
      <c r="F347" s="79" t="s">
        <v>19</v>
      </c>
      <c r="G347" s="36" t="s">
        <v>50</v>
      </c>
      <c r="H347" s="212" t="s">
        <v>51</v>
      </c>
      <c r="I347" s="36" t="s">
        <v>22</v>
      </c>
      <c r="J347" s="25">
        <v>1000</v>
      </c>
      <c r="K347" s="37">
        <v>45660</v>
      </c>
      <c r="L347" s="25">
        <f t="shared" si="15"/>
        <v>0</v>
      </c>
      <c r="M347" s="97" t="s">
        <v>52</v>
      </c>
    </row>
    <row r="348" spans="1:13">
      <c r="A348" s="19">
        <v>343</v>
      </c>
      <c r="B348" s="95" t="s">
        <v>433</v>
      </c>
      <c r="C348" s="19" t="s">
        <v>88</v>
      </c>
      <c r="D348" s="21">
        <v>11750</v>
      </c>
      <c r="E348" s="38" t="s">
        <v>411</v>
      </c>
      <c r="F348" s="79" t="s">
        <v>19</v>
      </c>
      <c r="G348" s="36" t="s">
        <v>282</v>
      </c>
      <c r="H348" s="212" t="s">
        <v>283</v>
      </c>
      <c r="I348" s="36" t="s">
        <v>22</v>
      </c>
      <c r="J348" s="25">
        <v>11750</v>
      </c>
      <c r="K348" s="37">
        <v>45660</v>
      </c>
      <c r="L348" s="25">
        <f t="shared" si="15"/>
        <v>0</v>
      </c>
      <c r="M348" s="58" t="s">
        <v>434</v>
      </c>
    </row>
    <row r="349" ht="21" spans="1:13">
      <c r="A349" s="19">
        <v>344</v>
      </c>
      <c r="B349" s="94" t="s">
        <v>435</v>
      </c>
      <c r="C349" s="19" t="s">
        <v>36</v>
      </c>
      <c r="D349" s="21">
        <v>8000</v>
      </c>
      <c r="E349" s="38" t="s">
        <v>411</v>
      </c>
      <c r="F349" s="79" t="s">
        <v>19</v>
      </c>
      <c r="G349" s="36" t="s">
        <v>75</v>
      </c>
      <c r="H349" s="212" t="s">
        <v>76</v>
      </c>
      <c r="I349" s="36" t="s">
        <v>22</v>
      </c>
      <c r="J349" s="25">
        <v>8000</v>
      </c>
      <c r="K349" s="37">
        <v>45663</v>
      </c>
      <c r="L349" s="25">
        <f t="shared" si="15"/>
        <v>0</v>
      </c>
      <c r="M349" s="97" t="s">
        <v>77</v>
      </c>
    </row>
    <row r="350" ht="31.5" spans="1:13">
      <c r="A350" s="19">
        <v>345</v>
      </c>
      <c r="B350" s="94" t="s">
        <v>436</v>
      </c>
      <c r="C350" s="19" t="s">
        <v>36</v>
      </c>
      <c r="D350" s="21">
        <v>3000</v>
      </c>
      <c r="E350" s="38" t="s">
        <v>411</v>
      </c>
      <c r="F350" s="79" t="s">
        <v>19</v>
      </c>
      <c r="G350" s="36" t="s">
        <v>91</v>
      </c>
      <c r="H350" s="212" t="s">
        <v>92</v>
      </c>
      <c r="I350" s="36" t="s">
        <v>22</v>
      </c>
      <c r="J350" s="25">
        <v>3000</v>
      </c>
      <c r="K350" s="37">
        <v>45660</v>
      </c>
      <c r="L350" s="25">
        <f>D350-J350</f>
        <v>0</v>
      </c>
      <c r="M350" s="97" t="s">
        <v>121</v>
      </c>
    </row>
    <row r="351" ht="31.5" spans="1:13">
      <c r="A351" s="19">
        <v>346</v>
      </c>
      <c r="B351" s="94" t="s">
        <v>437</v>
      </c>
      <c r="C351" s="19" t="s">
        <v>88</v>
      </c>
      <c r="D351" s="21">
        <v>2000</v>
      </c>
      <c r="E351" s="38" t="s">
        <v>438</v>
      </c>
      <c r="F351" s="79" t="s">
        <v>19</v>
      </c>
      <c r="G351" s="36" t="s">
        <v>75</v>
      </c>
      <c r="H351" s="212" t="s">
        <v>76</v>
      </c>
      <c r="I351" s="36" t="s">
        <v>22</v>
      </c>
      <c r="J351" s="25">
        <v>2000</v>
      </c>
      <c r="K351" s="37">
        <v>45663</v>
      </c>
      <c r="L351" s="25">
        <f t="shared" ref="L351:L378" si="16">D351-J351</f>
        <v>0</v>
      </c>
      <c r="M351" s="58" t="s">
        <v>439</v>
      </c>
    </row>
    <row r="352" spans="1:13">
      <c r="A352" s="19">
        <v>347</v>
      </c>
      <c r="B352" s="94" t="s">
        <v>440</v>
      </c>
      <c r="C352" s="19" t="s">
        <v>36</v>
      </c>
      <c r="D352" s="21">
        <v>7500</v>
      </c>
      <c r="E352" s="38" t="s">
        <v>438</v>
      </c>
      <c r="F352" s="79" t="s">
        <v>19</v>
      </c>
      <c r="G352" s="36" t="s">
        <v>106</v>
      </c>
      <c r="H352" s="38" t="s">
        <v>107</v>
      </c>
      <c r="I352" s="36" t="s">
        <v>22</v>
      </c>
      <c r="J352" s="25">
        <v>7500</v>
      </c>
      <c r="K352" s="53">
        <v>45660</v>
      </c>
      <c r="L352" s="25">
        <f t="shared" si="16"/>
        <v>0</v>
      </c>
      <c r="M352" s="58" t="s">
        <v>441</v>
      </c>
    </row>
    <row r="353" spans="1:13">
      <c r="A353" s="19">
        <v>348</v>
      </c>
      <c r="B353" s="94" t="s">
        <v>442</v>
      </c>
      <c r="C353" s="19" t="s">
        <v>88</v>
      </c>
      <c r="D353" s="21">
        <v>2223</v>
      </c>
      <c r="E353" s="38" t="s">
        <v>438</v>
      </c>
      <c r="F353" s="79" t="s">
        <v>19</v>
      </c>
      <c r="G353" s="36" t="s">
        <v>42</v>
      </c>
      <c r="H353" s="38" t="s">
        <v>43</v>
      </c>
      <c r="I353" s="36" t="s">
        <v>22</v>
      </c>
      <c r="J353" s="25">
        <v>2223</v>
      </c>
      <c r="K353" s="37">
        <v>45663</v>
      </c>
      <c r="L353" s="25">
        <f t="shared" si="16"/>
        <v>0</v>
      </c>
      <c r="M353" s="58" t="s">
        <v>278</v>
      </c>
    </row>
    <row r="354" spans="1:13">
      <c r="A354" s="19">
        <v>349</v>
      </c>
      <c r="B354" s="94" t="s">
        <v>443</v>
      </c>
      <c r="C354" s="19" t="s">
        <v>36</v>
      </c>
      <c r="D354" s="21">
        <v>2000</v>
      </c>
      <c r="E354" s="38" t="s">
        <v>438</v>
      </c>
      <c r="F354" s="79" t="s">
        <v>19</v>
      </c>
      <c r="G354" s="36" t="s">
        <v>282</v>
      </c>
      <c r="H354" s="212" t="s">
        <v>283</v>
      </c>
      <c r="I354" s="36" t="s">
        <v>22</v>
      </c>
      <c r="J354" s="25">
        <v>2000</v>
      </c>
      <c r="K354" s="37">
        <v>45660</v>
      </c>
      <c r="L354" s="25">
        <f t="shared" si="16"/>
        <v>0</v>
      </c>
      <c r="M354" s="58" t="s">
        <v>284</v>
      </c>
    </row>
    <row r="355" spans="1:13">
      <c r="A355" s="19">
        <v>350</v>
      </c>
      <c r="B355" s="94" t="s">
        <v>444</v>
      </c>
      <c r="C355" s="19" t="s">
        <v>36</v>
      </c>
      <c r="D355" s="21">
        <v>300</v>
      </c>
      <c r="E355" s="38" t="s">
        <v>438</v>
      </c>
      <c r="F355" s="79" t="s">
        <v>19</v>
      </c>
      <c r="G355" s="36" t="s">
        <v>50</v>
      </c>
      <c r="H355" s="212" t="s">
        <v>51</v>
      </c>
      <c r="I355" s="36" t="s">
        <v>22</v>
      </c>
      <c r="J355" s="25">
        <v>300</v>
      </c>
      <c r="K355" s="37">
        <v>45660</v>
      </c>
      <c r="L355" s="25">
        <f t="shared" si="16"/>
        <v>0</v>
      </c>
      <c r="M355" s="97" t="s">
        <v>52</v>
      </c>
    </row>
    <row r="356" ht="21" spans="1:13">
      <c r="A356" s="19">
        <v>351</v>
      </c>
      <c r="B356" s="94" t="s">
        <v>390</v>
      </c>
      <c r="C356" s="19" t="s">
        <v>36</v>
      </c>
      <c r="D356" s="21">
        <v>20000</v>
      </c>
      <c r="E356" s="38" t="s">
        <v>438</v>
      </c>
      <c r="F356" s="79" t="s">
        <v>19</v>
      </c>
      <c r="G356" s="36" t="s">
        <v>75</v>
      </c>
      <c r="H356" s="212" t="s">
        <v>76</v>
      </c>
      <c r="I356" s="36" t="s">
        <v>22</v>
      </c>
      <c r="J356" s="25">
        <v>20000</v>
      </c>
      <c r="K356" s="37">
        <v>45663</v>
      </c>
      <c r="L356" s="25">
        <f t="shared" si="16"/>
        <v>0</v>
      </c>
      <c r="M356" s="97" t="s">
        <v>77</v>
      </c>
    </row>
    <row r="357" spans="1:13">
      <c r="A357" s="19">
        <v>352</v>
      </c>
      <c r="B357" s="94" t="s">
        <v>445</v>
      </c>
      <c r="C357" s="19" t="s">
        <v>36</v>
      </c>
      <c r="D357" s="21">
        <v>1000</v>
      </c>
      <c r="E357" s="38" t="s">
        <v>438</v>
      </c>
      <c r="F357" s="79" t="s">
        <v>19</v>
      </c>
      <c r="G357" s="36" t="s">
        <v>106</v>
      </c>
      <c r="H357" s="38" t="s">
        <v>107</v>
      </c>
      <c r="I357" s="36" t="s">
        <v>22</v>
      </c>
      <c r="J357" s="25">
        <v>1000</v>
      </c>
      <c r="K357" s="53">
        <v>45660</v>
      </c>
      <c r="L357" s="25">
        <f t="shared" si="16"/>
        <v>0</v>
      </c>
      <c r="M357" s="58" t="s">
        <v>441</v>
      </c>
    </row>
    <row r="358" spans="1:13">
      <c r="A358" s="19">
        <v>353</v>
      </c>
      <c r="B358" s="95" t="s">
        <v>446</v>
      </c>
      <c r="C358" s="19" t="s">
        <v>88</v>
      </c>
      <c r="D358" s="21">
        <v>5550</v>
      </c>
      <c r="E358" s="38" t="s">
        <v>438</v>
      </c>
      <c r="F358" s="79" t="s">
        <v>19</v>
      </c>
      <c r="G358" s="36" t="s">
        <v>106</v>
      </c>
      <c r="H358" s="38" t="s">
        <v>107</v>
      </c>
      <c r="I358" s="36" t="s">
        <v>22</v>
      </c>
      <c r="J358" s="25">
        <v>5550</v>
      </c>
      <c r="K358" s="53">
        <v>45660</v>
      </c>
      <c r="L358" s="25">
        <f t="shared" si="16"/>
        <v>0</v>
      </c>
      <c r="M358" s="58" t="s">
        <v>375</v>
      </c>
    </row>
    <row r="359" spans="1:13">
      <c r="A359" s="19">
        <v>354</v>
      </c>
      <c r="B359" s="95" t="s">
        <v>447</v>
      </c>
      <c r="C359" s="19" t="s">
        <v>88</v>
      </c>
      <c r="D359" s="21">
        <v>500</v>
      </c>
      <c r="E359" s="38" t="s">
        <v>438</v>
      </c>
      <c r="F359" s="79" t="s">
        <v>19</v>
      </c>
      <c r="G359" s="72" t="s">
        <v>106</v>
      </c>
      <c r="H359" s="38" t="s">
        <v>107</v>
      </c>
      <c r="I359" s="36" t="s">
        <v>22</v>
      </c>
      <c r="J359" s="25">
        <v>500</v>
      </c>
      <c r="K359" s="53">
        <v>45660</v>
      </c>
      <c r="L359" s="25">
        <f t="shared" si="16"/>
        <v>0</v>
      </c>
      <c r="M359" s="58" t="s">
        <v>375</v>
      </c>
    </row>
    <row r="360" ht="42" spans="1:13">
      <c r="A360" s="19">
        <v>355</v>
      </c>
      <c r="B360" s="95" t="s">
        <v>448</v>
      </c>
      <c r="C360" s="19" t="s">
        <v>88</v>
      </c>
      <c r="D360" s="21">
        <v>9380</v>
      </c>
      <c r="E360" s="38" t="s">
        <v>438</v>
      </c>
      <c r="F360" s="79" t="s">
        <v>19</v>
      </c>
      <c r="G360" s="72" t="s">
        <v>91</v>
      </c>
      <c r="H360" s="212" t="s">
        <v>92</v>
      </c>
      <c r="I360" s="36" t="s">
        <v>22</v>
      </c>
      <c r="J360" s="25">
        <v>9380</v>
      </c>
      <c r="K360" s="37">
        <v>45660</v>
      </c>
      <c r="L360" s="25">
        <f t="shared" si="16"/>
        <v>0</v>
      </c>
      <c r="M360" s="97" t="s">
        <v>93</v>
      </c>
    </row>
    <row r="361" spans="1:13">
      <c r="A361" s="19">
        <v>356</v>
      </c>
      <c r="B361" s="94" t="s">
        <v>449</v>
      </c>
      <c r="C361" s="19" t="s">
        <v>36</v>
      </c>
      <c r="D361" s="21">
        <v>1000</v>
      </c>
      <c r="E361" s="38" t="s">
        <v>438</v>
      </c>
      <c r="F361" s="79" t="s">
        <v>19</v>
      </c>
      <c r="G361" s="36" t="s">
        <v>50</v>
      </c>
      <c r="H361" s="212" t="s">
        <v>51</v>
      </c>
      <c r="I361" s="36" t="s">
        <v>22</v>
      </c>
      <c r="J361" s="25">
        <v>1000</v>
      </c>
      <c r="K361" s="37">
        <v>45660</v>
      </c>
      <c r="L361" s="25">
        <f t="shared" si="16"/>
        <v>0</v>
      </c>
      <c r="M361" s="97" t="s">
        <v>52</v>
      </c>
    </row>
    <row r="362" spans="1:13">
      <c r="A362" s="19">
        <v>357</v>
      </c>
      <c r="B362" s="94" t="s">
        <v>440</v>
      </c>
      <c r="C362" s="19" t="s">
        <v>88</v>
      </c>
      <c r="D362" s="21">
        <v>2500</v>
      </c>
      <c r="E362" s="38" t="s">
        <v>438</v>
      </c>
      <c r="F362" s="79" t="s">
        <v>19</v>
      </c>
      <c r="G362" s="72" t="s">
        <v>106</v>
      </c>
      <c r="H362" s="38" t="s">
        <v>107</v>
      </c>
      <c r="I362" s="36" t="s">
        <v>22</v>
      </c>
      <c r="J362" s="25">
        <v>2500</v>
      </c>
      <c r="K362" s="53">
        <v>45660</v>
      </c>
      <c r="L362" s="25">
        <f t="shared" si="16"/>
        <v>0</v>
      </c>
      <c r="M362" s="58" t="s">
        <v>375</v>
      </c>
    </row>
    <row r="363" ht="21" spans="1:13">
      <c r="A363" s="19">
        <v>358</v>
      </c>
      <c r="B363" s="95" t="s">
        <v>450</v>
      </c>
      <c r="C363" s="19" t="s">
        <v>47</v>
      </c>
      <c r="D363" s="21">
        <v>10990</v>
      </c>
      <c r="E363" s="38" t="s">
        <v>438</v>
      </c>
      <c r="F363" s="79" t="s">
        <v>19</v>
      </c>
      <c r="G363" s="72" t="s">
        <v>75</v>
      </c>
      <c r="H363" s="212" t="s">
        <v>76</v>
      </c>
      <c r="I363" s="36" t="s">
        <v>22</v>
      </c>
      <c r="J363" s="25">
        <v>10990</v>
      </c>
      <c r="K363" s="37">
        <v>45663</v>
      </c>
      <c r="L363" s="25">
        <f t="shared" si="16"/>
        <v>0</v>
      </c>
      <c r="M363" s="97" t="s">
        <v>77</v>
      </c>
    </row>
    <row r="364" ht="31.5" spans="1:13">
      <c r="A364" s="19">
        <v>359</v>
      </c>
      <c r="B364" s="94" t="s">
        <v>437</v>
      </c>
      <c r="C364" s="19" t="s">
        <v>88</v>
      </c>
      <c r="D364" s="21">
        <v>1700</v>
      </c>
      <c r="E364" s="38" t="s">
        <v>438</v>
      </c>
      <c r="F364" s="79" t="s">
        <v>19</v>
      </c>
      <c r="G364" s="36" t="s">
        <v>75</v>
      </c>
      <c r="H364" s="212" t="s">
        <v>76</v>
      </c>
      <c r="I364" s="36" t="s">
        <v>22</v>
      </c>
      <c r="J364" s="25">
        <v>1700</v>
      </c>
      <c r="K364" s="37">
        <v>45663</v>
      </c>
      <c r="L364" s="25">
        <f t="shared" si="16"/>
        <v>0</v>
      </c>
      <c r="M364" s="58" t="s">
        <v>439</v>
      </c>
    </row>
    <row r="365" spans="1:13">
      <c r="A365" s="19">
        <v>360</v>
      </c>
      <c r="B365" s="94" t="s">
        <v>451</v>
      </c>
      <c r="C365" s="19" t="s">
        <v>36</v>
      </c>
      <c r="D365" s="21">
        <v>3500</v>
      </c>
      <c r="E365" s="38" t="s">
        <v>438</v>
      </c>
      <c r="F365" s="79" t="s">
        <v>19</v>
      </c>
      <c r="G365" s="72" t="s">
        <v>91</v>
      </c>
      <c r="H365" s="212" t="s">
        <v>92</v>
      </c>
      <c r="I365" s="36" t="s">
        <v>22</v>
      </c>
      <c r="J365" s="25">
        <v>3500</v>
      </c>
      <c r="K365" s="37">
        <v>45660</v>
      </c>
      <c r="L365" s="25">
        <f t="shared" si="16"/>
        <v>0</v>
      </c>
      <c r="M365" s="58" t="s">
        <v>452</v>
      </c>
    </row>
    <row r="366" ht="21" spans="1:13">
      <c r="A366" s="19">
        <v>361</v>
      </c>
      <c r="B366" s="94" t="s">
        <v>453</v>
      </c>
      <c r="C366" s="19" t="s">
        <v>36</v>
      </c>
      <c r="D366" s="21">
        <v>20000</v>
      </c>
      <c r="E366" s="38" t="s">
        <v>438</v>
      </c>
      <c r="F366" s="79" t="s">
        <v>19</v>
      </c>
      <c r="G366" s="72" t="s">
        <v>75</v>
      </c>
      <c r="H366" s="212" t="s">
        <v>76</v>
      </c>
      <c r="I366" s="36" t="s">
        <v>22</v>
      </c>
      <c r="J366" s="25">
        <v>20000</v>
      </c>
      <c r="K366" s="37">
        <v>45663</v>
      </c>
      <c r="L366" s="25">
        <f t="shared" si="16"/>
        <v>0</v>
      </c>
      <c r="M366" s="97" t="s">
        <v>77</v>
      </c>
    </row>
    <row r="367" spans="1:13">
      <c r="A367" s="19">
        <v>362</v>
      </c>
      <c r="B367" s="94" t="s">
        <v>454</v>
      </c>
      <c r="C367" s="19" t="s">
        <v>59</v>
      </c>
      <c r="D367" s="21">
        <v>10000</v>
      </c>
      <c r="E367" s="38" t="s">
        <v>438</v>
      </c>
      <c r="F367" s="79" t="s">
        <v>19</v>
      </c>
      <c r="G367" s="36" t="s">
        <v>146</v>
      </c>
      <c r="H367" s="212" t="s">
        <v>147</v>
      </c>
      <c r="I367" s="36" t="s">
        <v>22</v>
      </c>
      <c r="J367" s="25">
        <v>10000</v>
      </c>
      <c r="K367" s="37">
        <v>45660</v>
      </c>
      <c r="L367" s="25">
        <f t="shared" si="16"/>
        <v>0</v>
      </c>
      <c r="M367" s="58" t="s">
        <v>424</v>
      </c>
    </row>
    <row r="368" ht="21" spans="1:13">
      <c r="A368" s="19">
        <v>363</v>
      </c>
      <c r="B368" s="94" t="s">
        <v>455</v>
      </c>
      <c r="C368" s="19" t="s">
        <v>36</v>
      </c>
      <c r="D368" s="21">
        <v>5000</v>
      </c>
      <c r="E368" s="38" t="s">
        <v>438</v>
      </c>
      <c r="F368" s="79" t="s">
        <v>19</v>
      </c>
      <c r="G368" s="36" t="s">
        <v>75</v>
      </c>
      <c r="H368" s="212" t="s">
        <v>76</v>
      </c>
      <c r="I368" s="36" t="s">
        <v>22</v>
      </c>
      <c r="J368" s="25">
        <v>5000</v>
      </c>
      <c r="K368" s="37">
        <v>45663</v>
      </c>
      <c r="L368" s="25">
        <f t="shared" si="16"/>
        <v>0</v>
      </c>
      <c r="M368" s="58" t="s">
        <v>456</v>
      </c>
    </row>
    <row r="369" spans="1:13">
      <c r="A369" s="19">
        <v>364</v>
      </c>
      <c r="B369" s="94" t="s">
        <v>455</v>
      </c>
      <c r="C369" s="19" t="s">
        <v>36</v>
      </c>
      <c r="D369" s="21">
        <v>38000</v>
      </c>
      <c r="E369" s="38" t="s">
        <v>438</v>
      </c>
      <c r="F369" s="79" t="s">
        <v>19</v>
      </c>
      <c r="G369" s="72" t="s">
        <v>106</v>
      </c>
      <c r="H369" s="38" t="s">
        <v>107</v>
      </c>
      <c r="I369" s="36" t="s">
        <v>22</v>
      </c>
      <c r="J369" s="25">
        <v>38000</v>
      </c>
      <c r="K369" s="53">
        <v>45660</v>
      </c>
      <c r="L369" s="25">
        <f t="shared" si="16"/>
        <v>0</v>
      </c>
      <c r="M369" s="58" t="s">
        <v>152</v>
      </c>
    </row>
    <row r="370" spans="1:15">
      <c r="A370" s="19">
        <v>365</v>
      </c>
      <c r="B370" s="94" t="s">
        <v>457</v>
      </c>
      <c r="C370" s="19" t="s">
        <v>36</v>
      </c>
      <c r="D370" s="21">
        <v>2000</v>
      </c>
      <c r="E370" s="38" t="s">
        <v>438</v>
      </c>
      <c r="F370" s="79" t="s">
        <v>19</v>
      </c>
      <c r="G370" s="36" t="s">
        <v>37</v>
      </c>
      <c r="H370" s="212" t="s">
        <v>38</v>
      </c>
      <c r="I370" s="36" t="s">
        <v>22</v>
      </c>
      <c r="J370" s="25">
        <v>2000</v>
      </c>
      <c r="K370" s="37">
        <v>45663</v>
      </c>
      <c r="L370" s="25">
        <f t="shared" si="16"/>
        <v>0</v>
      </c>
      <c r="M370" s="57" t="s">
        <v>64</v>
      </c>
      <c r="N370" s="59"/>
      <c r="O370" s="60"/>
    </row>
    <row r="371" ht="31.5" spans="1:13">
      <c r="A371" s="19">
        <v>366</v>
      </c>
      <c r="B371" s="94" t="s">
        <v>458</v>
      </c>
      <c r="C371" s="19" t="s">
        <v>47</v>
      </c>
      <c r="D371" s="21">
        <v>600</v>
      </c>
      <c r="E371" s="38" t="s">
        <v>438</v>
      </c>
      <c r="F371" s="79" t="s">
        <v>19</v>
      </c>
      <c r="G371" s="72" t="s">
        <v>91</v>
      </c>
      <c r="H371" s="213" t="s">
        <v>92</v>
      </c>
      <c r="I371" s="36" t="s">
        <v>22</v>
      </c>
      <c r="J371" s="25">
        <v>600</v>
      </c>
      <c r="K371" s="37">
        <v>45660</v>
      </c>
      <c r="L371" s="25">
        <f t="shared" si="16"/>
        <v>0</v>
      </c>
      <c r="M371" s="97" t="s">
        <v>121</v>
      </c>
    </row>
    <row r="372" ht="21" spans="1:13">
      <c r="A372" s="19">
        <v>367</v>
      </c>
      <c r="B372" s="95" t="s">
        <v>339</v>
      </c>
      <c r="C372" s="19" t="s">
        <v>36</v>
      </c>
      <c r="D372" s="21">
        <v>20000</v>
      </c>
      <c r="E372" s="38" t="s">
        <v>438</v>
      </c>
      <c r="F372" s="79" t="s">
        <v>19</v>
      </c>
      <c r="G372" s="36" t="s">
        <v>75</v>
      </c>
      <c r="H372" s="212" t="s">
        <v>76</v>
      </c>
      <c r="I372" s="36" t="s">
        <v>22</v>
      </c>
      <c r="J372" s="25">
        <v>20000</v>
      </c>
      <c r="K372" s="37">
        <v>45663</v>
      </c>
      <c r="L372" s="25">
        <f t="shared" si="16"/>
        <v>0</v>
      </c>
      <c r="M372" s="97" t="s">
        <v>77</v>
      </c>
    </row>
    <row r="373" spans="1:13">
      <c r="A373" s="19">
        <v>368</v>
      </c>
      <c r="B373" s="94" t="s">
        <v>459</v>
      </c>
      <c r="C373" s="19" t="s">
        <v>36</v>
      </c>
      <c r="D373" s="21">
        <v>2000</v>
      </c>
      <c r="E373" s="38" t="s">
        <v>438</v>
      </c>
      <c r="F373" s="79" t="s">
        <v>19</v>
      </c>
      <c r="G373" s="72" t="s">
        <v>106</v>
      </c>
      <c r="H373" s="85" t="s">
        <v>107</v>
      </c>
      <c r="I373" s="36" t="s">
        <v>22</v>
      </c>
      <c r="J373" s="25">
        <v>2000</v>
      </c>
      <c r="K373" s="53">
        <v>45660</v>
      </c>
      <c r="L373" s="25">
        <f t="shared" si="16"/>
        <v>0</v>
      </c>
      <c r="M373" s="58" t="s">
        <v>441</v>
      </c>
    </row>
    <row r="374" spans="1:13">
      <c r="A374" s="19">
        <v>369</v>
      </c>
      <c r="B374" s="94" t="s">
        <v>460</v>
      </c>
      <c r="C374" s="19" t="s">
        <v>36</v>
      </c>
      <c r="D374" s="21">
        <v>2000</v>
      </c>
      <c r="E374" s="38" t="s">
        <v>438</v>
      </c>
      <c r="F374" s="79" t="s">
        <v>19</v>
      </c>
      <c r="G374" s="36" t="s">
        <v>106</v>
      </c>
      <c r="H374" s="38" t="s">
        <v>107</v>
      </c>
      <c r="I374" s="36" t="s">
        <v>22</v>
      </c>
      <c r="J374" s="25">
        <v>2000</v>
      </c>
      <c r="K374" s="53">
        <v>45660</v>
      </c>
      <c r="L374" s="25">
        <f t="shared" si="16"/>
        <v>0</v>
      </c>
      <c r="M374" s="58" t="s">
        <v>461</v>
      </c>
    </row>
    <row r="375" ht="31.5" spans="1:13">
      <c r="A375" s="19">
        <v>370</v>
      </c>
      <c r="B375" s="94" t="s">
        <v>462</v>
      </c>
      <c r="C375" s="19" t="s">
        <v>47</v>
      </c>
      <c r="D375" s="21">
        <v>1100</v>
      </c>
      <c r="E375" s="38" t="s">
        <v>463</v>
      </c>
      <c r="F375" s="79" t="s">
        <v>19</v>
      </c>
      <c r="G375" s="72" t="s">
        <v>91</v>
      </c>
      <c r="H375" s="213" t="s">
        <v>92</v>
      </c>
      <c r="I375" s="36" t="s">
        <v>22</v>
      </c>
      <c r="J375" s="25">
        <v>1100</v>
      </c>
      <c r="K375" s="37">
        <v>45660</v>
      </c>
      <c r="L375" s="25">
        <f t="shared" si="16"/>
        <v>0</v>
      </c>
      <c r="M375" s="97" t="s">
        <v>121</v>
      </c>
    </row>
    <row r="376" spans="1:13">
      <c r="A376" s="19">
        <v>371</v>
      </c>
      <c r="B376" s="95" t="s">
        <v>464</v>
      </c>
      <c r="C376" s="19" t="s">
        <v>88</v>
      </c>
      <c r="D376" s="21">
        <v>3400</v>
      </c>
      <c r="E376" s="38" t="s">
        <v>463</v>
      </c>
      <c r="F376" s="79" t="s">
        <v>19</v>
      </c>
      <c r="G376" s="72" t="s">
        <v>42</v>
      </c>
      <c r="H376" s="85" t="s">
        <v>43</v>
      </c>
      <c r="I376" s="36" t="s">
        <v>22</v>
      </c>
      <c r="J376" s="25">
        <v>3400</v>
      </c>
      <c r="K376" s="37">
        <v>45663</v>
      </c>
      <c r="L376" s="25">
        <f t="shared" si="16"/>
        <v>0</v>
      </c>
      <c r="M376" s="58" t="s">
        <v>465</v>
      </c>
    </row>
    <row r="377" spans="1:15">
      <c r="A377" s="19">
        <v>372</v>
      </c>
      <c r="B377" s="95" t="s">
        <v>466</v>
      </c>
      <c r="C377" s="19" t="s">
        <v>88</v>
      </c>
      <c r="D377" s="21">
        <v>4130</v>
      </c>
      <c r="E377" s="38" t="s">
        <v>463</v>
      </c>
      <c r="F377" s="79" t="s">
        <v>19</v>
      </c>
      <c r="G377" s="36" t="s">
        <v>37</v>
      </c>
      <c r="H377" s="212" t="s">
        <v>38</v>
      </c>
      <c r="I377" s="36" t="s">
        <v>22</v>
      </c>
      <c r="J377" s="25">
        <v>4130</v>
      </c>
      <c r="K377" s="37">
        <v>45663</v>
      </c>
      <c r="L377" s="25">
        <f t="shared" si="16"/>
        <v>0</v>
      </c>
      <c r="M377" s="58" t="s">
        <v>467</v>
      </c>
      <c r="N377" s="59"/>
      <c r="O377" s="60"/>
    </row>
    <row r="378" ht="31.5" spans="1:13">
      <c r="A378" s="19">
        <v>373</v>
      </c>
      <c r="B378" s="94" t="s">
        <v>468</v>
      </c>
      <c r="C378" s="19" t="s">
        <v>88</v>
      </c>
      <c r="D378" s="21">
        <v>3100</v>
      </c>
      <c r="E378" s="38" t="s">
        <v>463</v>
      </c>
      <c r="F378" s="79" t="s">
        <v>19</v>
      </c>
      <c r="G378" s="72" t="s">
        <v>91</v>
      </c>
      <c r="H378" s="213" t="s">
        <v>92</v>
      </c>
      <c r="I378" s="36" t="s">
        <v>22</v>
      </c>
      <c r="J378" s="25">
        <v>3100</v>
      </c>
      <c r="K378" s="37">
        <v>45660</v>
      </c>
      <c r="L378" s="25">
        <f t="shared" si="16"/>
        <v>0</v>
      </c>
      <c r="M378" s="97" t="s">
        <v>121</v>
      </c>
    </row>
    <row r="379" ht="31.5" spans="1:13">
      <c r="A379" s="19">
        <v>374</v>
      </c>
      <c r="B379" s="95" t="s">
        <v>469</v>
      </c>
      <c r="C379" s="19" t="s">
        <v>88</v>
      </c>
      <c r="D379" s="21">
        <v>1950</v>
      </c>
      <c r="E379" s="38" t="s">
        <v>463</v>
      </c>
      <c r="F379" s="79" t="s">
        <v>19</v>
      </c>
      <c r="G379" s="72" t="s">
        <v>91</v>
      </c>
      <c r="H379" s="212" t="s">
        <v>92</v>
      </c>
      <c r="I379" s="36" t="s">
        <v>22</v>
      </c>
      <c r="J379" s="25">
        <v>1950</v>
      </c>
      <c r="K379" s="37">
        <v>45660</v>
      </c>
      <c r="L379" s="25">
        <f>D379-J379</f>
        <v>0</v>
      </c>
      <c r="M379" s="97" t="s">
        <v>121</v>
      </c>
    </row>
    <row r="380" spans="1:13">
      <c r="A380" s="19">
        <v>375</v>
      </c>
      <c r="B380" s="94" t="s">
        <v>470</v>
      </c>
      <c r="C380" s="19" t="s">
        <v>36</v>
      </c>
      <c r="D380" s="21">
        <v>800</v>
      </c>
      <c r="E380" s="38" t="s">
        <v>463</v>
      </c>
      <c r="F380" s="79" t="s">
        <v>19</v>
      </c>
      <c r="G380" s="36" t="s">
        <v>50</v>
      </c>
      <c r="H380" s="212" t="s">
        <v>51</v>
      </c>
      <c r="I380" s="36" t="s">
        <v>22</v>
      </c>
      <c r="J380" s="25">
        <v>800</v>
      </c>
      <c r="K380" s="37">
        <v>45660</v>
      </c>
      <c r="L380" s="25">
        <f>D380-J380</f>
        <v>0</v>
      </c>
      <c r="M380" s="97" t="s">
        <v>52</v>
      </c>
    </row>
    <row r="381" spans="1:13">
      <c r="A381" s="19">
        <v>376</v>
      </c>
      <c r="B381" s="95" t="s">
        <v>471</v>
      </c>
      <c r="C381" s="19" t="s">
        <v>36</v>
      </c>
      <c r="D381" s="22">
        <v>6000</v>
      </c>
      <c r="E381" s="38" t="s">
        <v>463</v>
      </c>
      <c r="F381" s="79" t="s">
        <v>25</v>
      </c>
      <c r="G381" s="36"/>
      <c r="H381" s="36"/>
      <c r="I381" s="36"/>
      <c r="J381" s="79"/>
      <c r="K381" s="37"/>
      <c r="L381" s="25">
        <f>D381-J381</f>
        <v>6000</v>
      </c>
      <c r="M381" s="58"/>
    </row>
    <row r="382" spans="1:13">
      <c r="A382" s="19">
        <v>377</v>
      </c>
      <c r="B382" s="94" t="s">
        <v>472</v>
      </c>
      <c r="C382" s="19" t="s">
        <v>36</v>
      </c>
      <c r="D382" s="21">
        <v>800</v>
      </c>
      <c r="E382" s="38" t="s">
        <v>463</v>
      </c>
      <c r="F382" s="79" t="s">
        <v>19</v>
      </c>
      <c r="G382" s="36" t="s">
        <v>50</v>
      </c>
      <c r="H382" s="212" t="s">
        <v>51</v>
      </c>
      <c r="I382" s="36" t="s">
        <v>22</v>
      </c>
      <c r="J382" s="25">
        <v>800</v>
      </c>
      <c r="K382" s="37">
        <v>45660</v>
      </c>
      <c r="L382" s="25">
        <f>D382-J382</f>
        <v>0</v>
      </c>
      <c r="M382" s="97" t="s">
        <v>52</v>
      </c>
    </row>
    <row r="383" spans="1:13">
      <c r="A383" s="19">
        <v>378</v>
      </c>
      <c r="B383" s="94" t="s">
        <v>473</v>
      </c>
      <c r="C383" s="19" t="s">
        <v>18</v>
      </c>
      <c r="D383" s="21">
        <v>10000</v>
      </c>
      <c r="E383" s="38" t="s">
        <v>463</v>
      </c>
      <c r="F383" s="79" t="s">
        <v>19</v>
      </c>
      <c r="G383" s="36" t="s">
        <v>70</v>
      </c>
      <c r="H383" s="212" t="s">
        <v>71</v>
      </c>
      <c r="I383" s="36" t="s">
        <v>22</v>
      </c>
      <c r="J383" s="25">
        <v>10000</v>
      </c>
      <c r="K383" s="37">
        <v>45660</v>
      </c>
      <c r="L383" s="25">
        <f t="shared" ref="L383:L395" si="17">D383-J383</f>
        <v>0</v>
      </c>
      <c r="M383" s="58" t="s">
        <v>474</v>
      </c>
    </row>
    <row r="384" spans="1:13">
      <c r="A384" s="19">
        <v>379</v>
      </c>
      <c r="B384" s="94" t="s">
        <v>475</v>
      </c>
      <c r="C384" s="19" t="s">
        <v>88</v>
      </c>
      <c r="D384" s="21">
        <v>5000</v>
      </c>
      <c r="E384" s="38" t="s">
        <v>463</v>
      </c>
      <c r="F384" s="79" t="s">
        <v>19</v>
      </c>
      <c r="G384" s="36" t="s">
        <v>42</v>
      </c>
      <c r="H384" s="38" t="s">
        <v>43</v>
      </c>
      <c r="I384" s="36" t="s">
        <v>22</v>
      </c>
      <c r="J384" s="25">
        <v>5000</v>
      </c>
      <c r="K384" s="37">
        <v>45663</v>
      </c>
      <c r="L384" s="25">
        <f t="shared" si="17"/>
        <v>0</v>
      </c>
      <c r="M384" s="58" t="s">
        <v>83</v>
      </c>
    </row>
    <row r="385" ht="31.5" spans="1:13">
      <c r="A385" s="19">
        <v>380</v>
      </c>
      <c r="B385" s="94" t="s">
        <v>476</v>
      </c>
      <c r="C385" s="19" t="s">
        <v>47</v>
      </c>
      <c r="D385" s="21">
        <v>6100</v>
      </c>
      <c r="E385" s="38" t="s">
        <v>463</v>
      </c>
      <c r="F385" s="79" t="s">
        <v>19</v>
      </c>
      <c r="G385" s="36" t="s">
        <v>91</v>
      </c>
      <c r="H385" s="212" t="s">
        <v>92</v>
      </c>
      <c r="I385" s="36" t="s">
        <v>22</v>
      </c>
      <c r="J385" s="25">
        <v>6100</v>
      </c>
      <c r="K385" s="37">
        <v>45660</v>
      </c>
      <c r="L385" s="25">
        <f t="shared" si="17"/>
        <v>0</v>
      </c>
      <c r="M385" s="97" t="s">
        <v>121</v>
      </c>
    </row>
    <row r="386" ht="42" spans="1:13">
      <c r="A386" s="19">
        <v>381</v>
      </c>
      <c r="B386" s="95" t="s">
        <v>477</v>
      </c>
      <c r="C386" s="19" t="s">
        <v>88</v>
      </c>
      <c r="D386" s="21">
        <v>64865</v>
      </c>
      <c r="E386" s="38" t="s">
        <v>463</v>
      </c>
      <c r="F386" s="79" t="s">
        <v>19</v>
      </c>
      <c r="G386" s="36" t="s">
        <v>75</v>
      </c>
      <c r="H386" s="212" t="s">
        <v>76</v>
      </c>
      <c r="I386" s="36" t="s">
        <v>22</v>
      </c>
      <c r="J386" s="25">
        <v>64865</v>
      </c>
      <c r="K386" s="37">
        <v>45663</v>
      </c>
      <c r="L386" s="25">
        <f t="shared" si="17"/>
        <v>0</v>
      </c>
      <c r="M386" s="58" t="s">
        <v>478</v>
      </c>
    </row>
    <row r="387" ht="31.5" spans="1:13">
      <c r="A387" s="19">
        <v>382</v>
      </c>
      <c r="B387" s="94" t="s">
        <v>479</v>
      </c>
      <c r="C387" s="19" t="s">
        <v>88</v>
      </c>
      <c r="D387" s="21">
        <v>400</v>
      </c>
      <c r="E387" s="38" t="s">
        <v>463</v>
      </c>
      <c r="F387" s="79" t="s">
        <v>19</v>
      </c>
      <c r="G387" s="72" t="s">
        <v>91</v>
      </c>
      <c r="H387" s="212" t="s">
        <v>92</v>
      </c>
      <c r="I387" s="36" t="s">
        <v>22</v>
      </c>
      <c r="J387" s="25">
        <v>400</v>
      </c>
      <c r="K387" s="37">
        <v>45660</v>
      </c>
      <c r="L387" s="25">
        <f t="shared" si="17"/>
        <v>0</v>
      </c>
      <c r="M387" s="97" t="s">
        <v>121</v>
      </c>
    </row>
    <row r="388" spans="1:13">
      <c r="A388" s="19">
        <v>383</v>
      </c>
      <c r="B388" s="95" t="s">
        <v>480</v>
      </c>
      <c r="C388" s="19" t="s">
        <v>88</v>
      </c>
      <c r="D388" s="21">
        <v>2900</v>
      </c>
      <c r="E388" s="38" t="s">
        <v>463</v>
      </c>
      <c r="F388" s="79" t="s">
        <v>19</v>
      </c>
      <c r="G388" s="72" t="s">
        <v>42</v>
      </c>
      <c r="H388" s="85" t="s">
        <v>43</v>
      </c>
      <c r="I388" s="36" t="s">
        <v>22</v>
      </c>
      <c r="J388" s="25">
        <v>2900</v>
      </c>
      <c r="K388" s="37">
        <v>45663</v>
      </c>
      <c r="L388" s="25">
        <f t="shared" si="17"/>
        <v>0</v>
      </c>
      <c r="M388" s="58" t="s">
        <v>83</v>
      </c>
    </row>
    <row r="389" ht="21" spans="1:13">
      <c r="A389" s="19">
        <v>384</v>
      </c>
      <c r="B389" s="94" t="s">
        <v>481</v>
      </c>
      <c r="C389" s="19" t="s">
        <v>36</v>
      </c>
      <c r="D389" s="21">
        <v>1000</v>
      </c>
      <c r="E389" s="38" t="s">
        <v>463</v>
      </c>
      <c r="F389" s="79" t="s">
        <v>19</v>
      </c>
      <c r="G389" s="36" t="s">
        <v>91</v>
      </c>
      <c r="H389" s="212" t="s">
        <v>92</v>
      </c>
      <c r="I389" s="36" t="s">
        <v>22</v>
      </c>
      <c r="J389" s="25">
        <v>1000</v>
      </c>
      <c r="K389" s="37">
        <v>45660</v>
      </c>
      <c r="L389" s="25">
        <f t="shared" si="17"/>
        <v>0</v>
      </c>
      <c r="M389" s="57" t="s">
        <v>98</v>
      </c>
    </row>
    <row r="390" ht="31.5" spans="1:13">
      <c r="A390" s="19">
        <v>385</v>
      </c>
      <c r="B390" s="94" t="s">
        <v>481</v>
      </c>
      <c r="C390" s="19" t="s">
        <v>36</v>
      </c>
      <c r="D390" s="21">
        <v>2000</v>
      </c>
      <c r="E390" s="38" t="s">
        <v>463</v>
      </c>
      <c r="F390" s="79" t="s">
        <v>19</v>
      </c>
      <c r="G390" s="36" t="s">
        <v>91</v>
      </c>
      <c r="H390" s="212" t="s">
        <v>92</v>
      </c>
      <c r="I390" s="36" t="s">
        <v>22</v>
      </c>
      <c r="J390" s="25">
        <v>2000</v>
      </c>
      <c r="K390" s="37">
        <v>45660</v>
      </c>
      <c r="L390" s="25">
        <f t="shared" si="17"/>
        <v>0</v>
      </c>
      <c r="M390" s="97" t="s">
        <v>121</v>
      </c>
    </row>
    <row r="391" ht="31.5" spans="1:13">
      <c r="A391" s="19">
        <v>386</v>
      </c>
      <c r="B391" s="94" t="s">
        <v>482</v>
      </c>
      <c r="C391" s="19" t="s">
        <v>88</v>
      </c>
      <c r="D391" s="21">
        <v>11150</v>
      </c>
      <c r="E391" s="38" t="s">
        <v>463</v>
      </c>
      <c r="F391" s="79" t="s">
        <v>19</v>
      </c>
      <c r="G391" s="72" t="s">
        <v>91</v>
      </c>
      <c r="H391" s="212" t="s">
        <v>92</v>
      </c>
      <c r="I391" s="36" t="s">
        <v>22</v>
      </c>
      <c r="J391" s="25">
        <v>11150</v>
      </c>
      <c r="K391" s="37">
        <v>45660</v>
      </c>
      <c r="L391" s="25">
        <f t="shared" si="17"/>
        <v>0</v>
      </c>
      <c r="M391" s="97" t="s">
        <v>121</v>
      </c>
    </row>
    <row r="392" spans="1:15">
      <c r="A392" s="19">
        <v>387</v>
      </c>
      <c r="B392" s="95" t="s">
        <v>483</v>
      </c>
      <c r="C392" s="19" t="s">
        <v>88</v>
      </c>
      <c r="D392" s="21">
        <v>4800</v>
      </c>
      <c r="E392" s="38" t="s">
        <v>463</v>
      </c>
      <c r="F392" s="79" t="s">
        <v>19</v>
      </c>
      <c r="G392" s="36" t="s">
        <v>37</v>
      </c>
      <c r="H392" s="212" t="s">
        <v>38</v>
      </c>
      <c r="I392" s="36" t="s">
        <v>22</v>
      </c>
      <c r="J392" s="25">
        <v>4800</v>
      </c>
      <c r="K392" s="37">
        <v>45663</v>
      </c>
      <c r="L392" s="25">
        <f t="shared" si="17"/>
        <v>0</v>
      </c>
      <c r="M392" s="58" t="s">
        <v>270</v>
      </c>
      <c r="N392" s="59"/>
      <c r="O392" s="60"/>
    </row>
    <row r="393" ht="21" spans="1:13">
      <c r="A393" s="19">
        <v>388</v>
      </c>
      <c r="B393" s="94" t="s">
        <v>484</v>
      </c>
      <c r="C393" s="19" t="s">
        <v>36</v>
      </c>
      <c r="D393" s="21">
        <v>10000</v>
      </c>
      <c r="E393" s="38" t="s">
        <v>463</v>
      </c>
      <c r="F393" s="79" t="s">
        <v>19</v>
      </c>
      <c r="G393" s="72" t="s">
        <v>91</v>
      </c>
      <c r="H393" s="212" t="s">
        <v>92</v>
      </c>
      <c r="I393" s="36" t="s">
        <v>22</v>
      </c>
      <c r="J393" s="25">
        <v>10000</v>
      </c>
      <c r="K393" s="37">
        <v>45660</v>
      </c>
      <c r="L393" s="25">
        <f t="shared" si="17"/>
        <v>0</v>
      </c>
      <c r="M393" s="58" t="s">
        <v>131</v>
      </c>
    </row>
    <row r="394" spans="1:13">
      <c r="A394" s="19">
        <v>389</v>
      </c>
      <c r="B394" s="94" t="s">
        <v>484</v>
      </c>
      <c r="C394" s="19" t="s">
        <v>36</v>
      </c>
      <c r="D394" s="21">
        <v>30000</v>
      </c>
      <c r="E394" s="38" t="s">
        <v>463</v>
      </c>
      <c r="F394" s="79" t="s">
        <v>19</v>
      </c>
      <c r="G394" s="36" t="s">
        <v>20</v>
      </c>
      <c r="H394" s="212" t="s">
        <v>21</v>
      </c>
      <c r="I394" s="36" t="s">
        <v>22</v>
      </c>
      <c r="J394" s="25">
        <v>30000</v>
      </c>
      <c r="K394" s="37">
        <v>45631</v>
      </c>
      <c r="L394" s="25">
        <f t="shared" si="17"/>
        <v>0</v>
      </c>
      <c r="M394" s="58" t="s">
        <v>299</v>
      </c>
    </row>
    <row r="395" ht="21" spans="1:13">
      <c r="A395" s="19">
        <v>390</v>
      </c>
      <c r="B395" s="94" t="s">
        <v>484</v>
      </c>
      <c r="C395" s="19" t="s">
        <v>36</v>
      </c>
      <c r="D395" s="21">
        <v>10000</v>
      </c>
      <c r="E395" s="38" t="s">
        <v>463</v>
      </c>
      <c r="F395" s="79" t="s">
        <v>19</v>
      </c>
      <c r="G395" s="36" t="s">
        <v>75</v>
      </c>
      <c r="H395" s="212" t="s">
        <v>76</v>
      </c>
      <c r="I395" s="36" t="s">
        <v>22</v>
      </c>
      <c r="J395" s="25">
        <v>10000</v>
      </c>
      <c r="K395" s="37">
        <v>45663</v>
      </c>
      <c r="L395" s="25">
        <f t="shared" si="17"/>
        <v>0</v>
      </c>
      <c r="M395" s="58" t="s">
        <v>456</v>
      </c>
    </row>
    <row r="396" spans="1:13">
      <c r="A396" s="19">
        <v>391</v>
      </c>
      <c r="B396" s="94" t="s">
        <v>484</v>
      </c>
      <c r="C396" s="19" t="s">
        <v>36</v>
      </c>
      <c r="D396" s="21">
        <v>5000</v>
      </c>
      <c r="E396" s="38" t="s">
        <v>463</v>
      </c>
      <c r="F396" s="79" t="s">
        <v>19</v>
      </c>
      <c r="G396" s="72" t="s">
        <v>146</v>
      </c>
      <c r="H396" s="213" t="s">
        <v>147</v>
      </c>
      <c r="I396" s="36" t="s">
        <v>22</v>
      </c>
      <c r="J396" s="25">
        <v>5000</v>
      </c>
      <c r="K396" s="37">
        <v>45660</v>
      </c>
      <c r="L396" s="25">
        <f t="shared" ref="L396:L420" si="18">D396-J396</f>
        <v>0</v>
      </c>
      <c r="M396" s="58" t="s">
        <v>424</v>
      </c>
    </row>
    <row r="397" spans="1:13">
      <c r="A397" s="19">
        <v>392</v>
      </c>
      <c r="B397" s="94" t="s">
        <v>484</v>
      </c>
      <c r="C397" s="19" t="s">
        <v>36</v>
      </c>
      <c r="D397" s="21">
        <v>10000</v>
      </c>
      <c r="E397" s="38" t="s">
        <v>463</v>
      </c>
      <c r="F397" s="79" t="s">
        <v>19</v>
      </c>
      <c r="G397" s="36" t="s">
        <v>75</v>
      </c>
      <c r="H397" s="212" t="s">
        <v>76</v>
      </c>
      <c r="I397" s="36" t="s">
        <v>22</v>
      </c>
      <c r="J397" s="25">
        <v>10000</v>
      </c>
      <c r="K397" s="37">
        <v>45663</v>
      </c>
      <c r="L397" s="25">
        <f t="shared" si="18"/>
        <v>0</v>
      </c>
      <c r="M397" s="58" t="s">
        <v>485</v>
      </c>
    </row>
    <row r="398" ht="21" spans="1:13">
      <c r="A398" s="19">
        <v>393</v>
      </c>
      <c r="B398" s="94" t="s">
        <v>484</v>
      </c>
      <c r="C398" s="19" t="s">
        <v>36</v>
      </c>
      <c r="D398" s="21">
        <v>10000</v>
      </c>
      <c r="E398" s="38" t="s">
        <v>463</v>
      </c>
      <c r="F398" s="79" t="s">
        <v>19</v>
      </c>
      <c r="G398" s="72" t="s">
        <v>75</v>
      </c>
      <c r="H398" s="212" t="s">
        <v>76</v>
      </c>
      <c r="I398" s="36" t="s">
        <v>22</v>
      </c>
      <c r="J398" s="25">
        <v>10000</v>
      </c>
      <c r="K398" s="37">
        <v>45663</v>
      </c>
      <c r="L398" s="25">
        <f t="shared" si="18"/>
        <v>0</v>
      </c>
      <c r="M398" s="97" t="s">
        <v>77</v>
      </c>
    </row>
    <row r="399" spans="1:13">
      <c r="A399" s="19">
        <v>394</v>
      </c>
      <c r="B399" s="95" t="s">
        <v>486</v>
      </c>
      <c r="C399" s="19" t="s">
        <v>47</v>
      </c>
      <c r="D399" s="21">
        <v>4600</v>
      </c>
      <c r="E399" s="38" t="s">
        <v>463</v>
      </c>
      <c r="F399" s="79" t="s">
        <v>19</v>
      </c>
      <c r="G399" s="72" t="s">
        <v>20</v>
      </c>
      <c r="H399" s="212" t="s">
        <v>21</v>
      </c>
      <c r="I399" s="36" t="s">
        <v>22</v>
      </c>
      <c r="J399" s="25">
        <v>4600</v>
      </c>
      <c r="K399" s="37">
        <v>45631</v>
      </c>
      <c r="L399" s="25">
        <f t="shared" si="18"/>
        <v>0</v>
      </c>
      <c r="M399" s="58" t="s">
        <v>31</v>
      </c>
    </row>
    <row r="400" spans="1:13">
      <c r="A400" s="19">
        <v>395</v>
      </c>
      <c r="B400" s="94" t="s">
        <v>487</v>
      </c>
      <c r="C400" s="19" t="s">
        <v>36</v>
      </c>
      <c r="D400" s="21">
        <v>1000</v>
      </c>
      <c r="E400" s="38" t="s">
        <v>463</v>
      </c>
      <c r="F400" s="79" t="s">
        <v>19</v>
      </c>
      <c r="G400" s="36" t="s">
        <v>70</v>
      </c>
      <c r="H400" s="212" t="s">
        <v>71</v>
      </c>
      <c r="I400" s="36" t="s">
        <v>22</v>
      </c>
      <c r="J400" s="25">
        <v>1000</v>
      </c>
      <c r="K400" s="37">
        <v>45660</v>
      </c>
      <c r="L400" s="25">
        <f t="shared" si="18"/>
        <v>0</v>
      </c>
      <c r="M400" s="58" t="s">
        <v>474</v>
      </c>
    </row>
    <row r="401" spans="1:13">
      <c r="A401" s="19">
        <v>396</v>
      </c>
      <c r="B401" s="94" t="s">
        <v>488</v>
      </c>
      <c r="C401" s="19" t="s">
        <v>36</v>
      </c>
      <c r="D401" s="21">
        <v>3000</v>
      </c>
      <c r="E401" s="38" t="s">
        <v>489</v>
      </c>
      <c r="F401" s="79" t="s">
        <v>19</v>
      </c>
      <c r="G401" s="36" t="s">
        <v>50</v>
      </c>
      <c r="H401" s="212" t="s">
        <v>51</v>
      </c>
      <c r="I401" s="36" t="s">
        <v>22</v>
      </c>
      <c r="J401" s="25">
        <v>3000</v>
      </c>
      <c r="K401" s="37">
        <v>45660</v>
      </c>
      <c r="L401" s="25">
        <f t="shared" si="18"/>
        <v>0</v>
      </c>
      <c r="M401" s="97" t="s">
        <v>52</v>
      </c>
    </row>
    <row r="402" spans="1:15">
      <c r="A402" s="19">
        <v>397</v>
      </c>
      <c r="B402" s="98" t="s">
        <v>483</v>
      </c>
      <c r="C402" s="19" t="s">
        <v>88</v>
      </c>
      <c r="D402" s="21">
        <v>21000</v>
      </c>
      <c r="E402" s="38" t="s">
        <v>489</v>
      </c>
      <c r="F402" s="79" t="s">
        <v>19</v>
      </c>
      <c r="G402" s="36" t="s">
        <v>37</v>
      </c>
      <c r="H402" s="212" t="s">
        <v>38</v>
      </c>
      <c r="I402" s="36" t="s">
        <v>22</v>
      </c>
      <c r="J402" s="25">
        <v>21000</v>
      </c>
      <c r="K402" s="37">
        <v>45663</v>
      </c>
      <c r="L402" s="25">
        <f t="shared" si="18"/>
        <v>0</v>
      </c>
      <c r="M402" s="58" t="s">
        <v>270</v>
      </c>
      <c r="N402" s="59"/>
      <c r="O402" s="60"/>
    </row>
    <row r="403" ht="42" spans="1:13">
      <c r="A403" s="19">
        <v>398</v>
      </c>
      <c r="B403" s="98" t="s">
        <v>490</v>
      </c>
      <c r="C403" s="19" t="s">
        <v>88</v>
      </c>
      <c r="D403" s="21">
        <v>1120</v>
      </c>
      <c r="E403" s="38" t="s">
        <v>489</v>
      </c>
      <c r="F403" s="79" t="s">
        <v>19</v>
      </c>
      <c r="G403" s="36" t="s">
        <v>91</v>
      </c>
      <c r="H403" s="212" t="s">
        <v>92</v>
      </c>
      <c r="I403" s="36" t="s">
        <v>22</v>
      </c>
      <c r="J403" s="25">
        <v>1120</v>
      </c>
      <c r="K403" s="37">
        <v>45660</v>
      </c>
      <c r="L403" s="25">
        <f t="shared" si="18"/>
        <v>0</v>
      </c>
      <c r="M403" s="97" t="s">
        <v>93</v>
      </c>
    </row>
    <row r="404" spans="1:15">
      <c r="A404" s="19">
        <v>399</v>
      </c>
      <c r="B404" s="98" t="s">
        <v>491</v>
      </c>
      <c r="C404" s="19" t="s">
        <v>47</v>
      </c>
      <c r="D404" s="21">
        <v>6413.5</v>
      </c>
      <c r="E404" s="38" t="s">
        <v>489</v>
      </c>
      <c r="F404" s="79" t="s">
        <v>19</v>
      </c>
      <c r="G404" s="36" t="s">
        <v>37</v>
      </c>
      <c r="H404" s="212" t="s">
        <v>38</v>
      </c>
      <c r="I404" s="36" t="s">
        <v>22</v>
      </c>
      <c r="J404" s="25">
        <v>6413.5</v>
      </c>
      <c r="K404" s="37">
        <v>45663</v>
      </c>
      <c r="L404" s="25">
        <f t="shared" si="18"/>
        <v>0</v>
      </c>
      <c r="M404" s="58" t="s">
        <v>95</v>
      </c>
      <c r="N404" s="59"/>
      <c r="O404" s="60"/>
    </row>
    <row r="405" ht="31.5" spans="1:13">
      <c r="A405" s="19">
        <v>400</v>
      </c>
      <c r="B405" s="98" t="s">
        <v>492</v>
      </c>
      <c r="C405" s="19" t="s">
        <v>47</v>
      </c>
      <c r="D405" s="21">
        <v>700</v>
      </c>
      <c r="E405" s="38" t="s">
        <v>489</v>
      </c>
      <c r="F405" s="79" t="s">
        <v>19</v>
      </c>
      <c r="G405" s="36" t="s">
        <v>91</v>
      </c>
      <c r="H405" s="212" t="s">
        <v>92</v>
      </c>
      <c r="I405" s="36" t="s">
        <v>22</v>
      </c>
      <c r="J405" s="25">
        <v>700</v>
      </c>
      <c r="K405" s="37">
        <v>45660</v>
      </c>
      <c r="L405" s="25">
        <f t="shared" si="18"/>
        <v>0</v>
      </c>
      <c r="M405" s="97" t="s">
        <v>121</v>
      </c>
    </row>
    <row r="406" spans="1:15">
      <c r="A406" s="19">
        <v>401</v>
      </c>
      <c r="B406" s="98" t="s">
        <v>491</v>
      </c>
      <c r="C406" s="19" t="s">
        <v>47</v>
      </c>
      <c r="D406" s="21">
        <v>6</v>
      </c>
      <c r="E406" s="38" t="s">
        <v>489</v>
      </c>
      <c r="F406" s="79" t="s">
        <v>19</v>
      </c>
      <c r="G406" s="36" t="s">
        <v>37</v>
      </c>
      <c r="H406" s="212" t="s">
        <v>38</v>
      </c>
      <c r="I406" s="36" t="s">
        <v>22</v>
      </c>
      <c r="J406" s="25">
        <v>6</v>
      </c>
      <c r="K406" s="37">
        <v>45663</v>
      </c>
      <c r="L406" s="25">
        <f t="shared" si="18"/>
        <v>0</v>
      </c>
      <c r="M406" s="58" t="s">
        <v>95</v>
      </c>
      <c r="N406" s="59"/>
      <c r="O406" s="60"/>
    </row>
    <row r="407" spans="1:13">
      <c r="A407" s="19">
        <v>402</v>
      </c>
      <c r="B407" s="98" t="s">
        <v>493</v>
      </c>
      <c r="C407" s="19" t="s">
        <v>88</v>
      </c>
      <c r="D407" s="21">
        <v>8900</v>
      </c>
      <c r="E407" s="38" t="s">
        <v>489</v>
      </c>
      <c r="F407" s="79" t="s">
        <v>19</v>
      </c>
      <c r="G407" s="72" t="s">
        <v>106</v>
      </c>
      <c r="H407" s="85" t="s">
        <v>107</v>
      </c>
      <c r="I407" s="36" t="s">
        <v>22</v>
      </c>
      <c r="J407" s="25">
        <v>8900</v>
      </c>
      <c r="K407" s="53">
        <v>45660</v>
      </c>
      <c r="L407" s="25">
        <f t="shared" si="18"/>
        <v>0</v>
      </c>
      <c r="M407" s="58" t="s">
        <v>494</v>
      </c>
    </row>
    <row r="408" spans="1:13">
      <c r="A408" s="19">
        <v>403</v>
      </c>
      <c r="B408" s="95" t="s">
        <v>495</v>
      </c>
      <c r="C408" s="19" t="s">
        <v>47</v>
      </c>
      <c r="D408" s="21">
        <v>3212.5</v>
      </c>
      <c r="E408" s="38" t="s">
        <v>489</v>
      </c>
      <c r="F408" s="79" t="s">
        <v>19</v>
      </c>
      <c r="G408" s="36" t="s">
        <v>50</v>
      </c>
      <c r="H408" s="212" t="s">
        <v>51</v>
      </c>
      <c r="I408" s="36" t="s">
        <v>22</v>
      </c>
      <c r="J408" s="25">
        <v>3212.5</v>
      </c>
      <c r="K408" s="37">
        <v>45660</v>
      </c>
      <c r="L408" s="25">
        <f t="shared" si="18"/>
        <v>0</v>
      </c>
      <c r="M408" s="97" t="s">
        <v>52</v>
      </c>
    </row>
    <row r="409" spans="1:15">
      <c r="A409" s="19">
        <v>404</v>
      </c>
      <c r="B409" s="98" t="s">
        <v>491</v>
      </c>
      <c r="C409" s="19" t="s">
        <v>47</v>
      </c>
      <c r="D409" s="21">
        <v>54</v>
      </c>
      <c r="E409" s="38" t="s">
        <v>489</v>
      </c>
      <c r="F409" s="79" t="s">
        <v>19</v>
      </c>
      <c r="G409" s="36" t="s">
        <v>37</v>
      </c>
      <c r="H409" s="212" t="s">
        <v>38</v>
      </c>
      <c r="I409" s="36" t="s">
        <v>22</v>
      </c>
      <c r="J409" s="25">
        <v>54</v>
      </c>
      <c r="K409" s="37">
        <v>45663</v>
      </c>
      <c r="L409" s="25">
        <f t="shared" si="18"/>
        <v>0</v>
      </c>
      <c r="M409" s="58" t="s">
        <v>95</v>
      </c>
      <c r="N409" s="59"/>
      <c r="O409" s="60"/>
    </row>
    <row r="410" spans="1:13">
      <c r="A410" s="19">
        <v>405</v>
      </c>
      <c r="B410" s="98" t="s">
        <v>496</v>
      </c>
      <c r="C410" s="19" t="s">
        <v>36</v>
      </c>
      <c r="D410" s="21">
        <v>1200</v>
      </c>
      <c r="E410" s="38" t="s">
        <v>489</v>
      </c>
      <c r="F410" s="79" t="s">
        <v>19</v>
      </c>
      <c r="G410" s="36" t="s">
        <v>75</v>
      </c>
      <c r="H410" s="212" t="s">
        <v>76</v>
      </c>
      <c r="I410" s="36" t="s">
        <v>22</v>
      </c>
      <c r="J410" s="25">
        <v>1200</v>
      </c>
      <c r="K410" s="37">
        <v>45663</v>
      </c>
      <c r="L410" s="25">
        <f t="shared" si="18"/>
        <v>0</v>
      </c>
      <c r="M410" s="82" t="s">
        <v>255</v>
      </c>
    </row>
    <row r="411" spans="1:13">
      <c r="A411" s="19">
        <v>406</v>
      </c>
      <c r="B411" s="98" t="s">
        <v>496</v>
      </c>
      <c r="C411" s="19" t="s">
        <v>36</v>
      </c>
      <c r="D411" s="21">
        <v>2000</v>
      </c>
      <c r="E411" s="38" t="s">
        <v>489</v>
      </c>
      <c r="F411" s="79" t="s">
        <v>19</v>
      </c>
      <c r="G411" s="36" t="s">
        <v>70</v>
      </c>
      <c r="H411" s="212" t="s">
        <v>71</v>
      </c>
      <c r="I411" s="36" t="s">
        <v>22</v>
      </c>
      <c r="J411" s="25">
        <v>2000</v>
      </c>
      <c r="K411" s="37">
        <v>45660</v>
      </c>
      <c r="L411" s="25">
        <f t="shared" si="18"/>
        <v>0</v>
      </c>
      <c r="M411" s="58" t="s">
        <v>474</v>
      </c>
    </row>
    <row r="412" spans="1:13">
      <c r="A412" s="19">
        <v>407</v>
      </c>
      <c r="B412" s="98" t="s">
        <v>497</v>
      </c>
      <c r="C412" s="19" t="s">
        <v>36</v>
      </c>
      <c r="D412" s="21">
        <v>1000</v>
      </c>
      <c r="E412" s="38" t="s">
        <v>489</v>
      </c>
      <c r="F412" s="79" t="s">
        <v>19</v>
      </c>
      <c r="G412" s="72" t="s">
        <v>70</v>
      </c>
      <c r="H412" s="213" t="s">
        <v>71</v>
      </c>
      <c r="I412" s="36" t="s">
        <v>22</v>
      </c>
      <c r="J412" s="25">
        <v>1000</v>
      </c>
      <c r="K412" s="37">
        <v>45660</v>
      </c>
      <c r="L412" s="25">
        <f t="shared" si="18"/>
        <v>0</v>
      </c>
      <c r="M412" s="58" t="s">
        <v>474</v>
      </c>
    </row>
    <row r="413" spans="1:13">
      <c r="A413" s="19">
        <v>408</v>
      </c>
      <c r="B413" s="98" t="s">
        <v>498</v>
      </c>
      <c r="C413" s="19" t="s">
        <v>36</v>
      </c>
      <c r="D413" s="21">
        <v>2000</v>
      </c>
      <c r="E413" s="38" t="s">
        <v>489</v>
      </c>
      <c r="F413" s="79" t="s">
        <v>19</v>
      </c>
      <c r="G413" s="87" t="s">
        <v>70</v>
      </c>
      <c r="H413" s="214" t="s">
        <v>71</v>
      </c>
      <c r="I413" s="36" t="s">
        <v>22</v>
      </c>
      <c r="J413" s="25">
        <v>2000</v>
      </c>
      <c r="K413" s="37">
        <v>45660</v>
      </c>
      <c r="L413" s="25">
        <f t="shared" si="18"/>
        <v>0</v>
      </c>
      <c r="M413" s="58" t="s">
        <v>474</v>
      </c>
    </row>
    <row r="414" spans="1:15">
      <c r="A414" s="19">
        <v>409</v>
      </c>
      <c r="B414" s="98" t="s">
        <v>499</v>
      </c>
      <c r="C414" s="19" t="s">
        <v>88</v>
      </c>
      <c r="D414" s="21">
        <v>5500</v>
      </c>
      <c r="E414" s="38" t="s">
        <v>489</v>
      </c>
      <c r="F414" s="79" t="s">
        <v>19</v>
      </c>
      <c r="G414" s="36" t="s">
        <v>37</v>
      </c>
      <c r="H414" s="212" t="s">
        <v>38</v>
      </c>
      <c r="I414" s="36" t="s">
        <v>22</v>
      </c>
      <c r="J414" s="25">
        <v>5500</v>
      </c>
      <c r="K414" s="37">
        <v>45663</v>
      </c>
      <c r="L414" s="25">
        <f t="shared" si="18"/>
        <v>0</v>
      </c>
      <c r="M414" s="57" t="s">
        <v>64</v>
      </c>
      <c r="N414" s="59"/>
      <c r="O414" s="60"/>
    </row>
    <row r="415" spans="1:13">
      <c r="A415" s="19">
        <v>410</v>
      </c>
      <c r="B415" s="98" t="s">
        <v>500</v>
      </c>
      <c r="C415" s="19" t="s">
        <v>47</v>
      </c>
      <c r="D415" s="21">
        <v>1000</v>
      </c>
      <c r="E415" s="38" t="s">
        <v>489</v>
      </c>
      <c r="F415" s="79" t="s">
        <v>19</v>
      </c>
      <c r="G415" s="36" t="s">
        <v>50</v>
      </c>
      <c r="H415" s="212" t="s">
        <v>51</v>
      </c>
      <c r="I415" s="36" t="s">
        <v>22</v>
      </c>
      <c r="J415" s="25">
        <v>1000</v>
      </c>
      <c r="K415" s="37">
        <v>45660</v>
      </c>
      <c r="L415" s="25">
        <f t="shared" si="18"/>
        <v>0</v>
      </c>
      <c r="M415" s="97" t="s">
        <v>52</v>
      </c>
    </row>
    <row r="416" ht="31.5" spans="1:13">
      <c r="A416" s="19">
        <v>411</v>
      </c>
      <c r="B416" s="98" t="s">
        <v>501</v>
      </c>
      <c r="C416" s="19" t="s">
        <v>36</v>
      </c>
      <c r="D416" s="21">
        <v>5000</v>
      </c>
      <c r="E416" s="38" t="s">
        <v>489</v>
      </c>
      <c r="F416" s="79" t="s">
        <v>19</v>
      </c>
      <c r="G416" s="72" t="s">
        <v>91</v>
      </c>
      <c r="H416" s="213" t="s">
        <v>92</v>
      </c>
      <c r="I416" s="36" t="s">
        <v>22</v>
      </c>
      <c r="J416" s="25">
        <v>5000</v>
      </c>
      <c r="K416" s="37">
        <v>45660</v>
      </c>
      <c r="L416" s="25">
        <f t="shared" si="18"/>
        <v>0</v>
      </c>
      <c r="M416" s="97" t="s">
        <v>121</v>
      </c>
    </row>
    <row r="417" spans="1:13">
      <c r="A417" s="19">
        <v>412</v>
      </c>
      <c r="B417" s="98" t="s">
        <v>502</v>
      </c>
      <c r="C417" s="19" t="s">
        <v>88</v>
      </c>
      <c r="D417" s="21">
        <v>10050</v>
      </c>
      <c r="E417" s="38" t="s">
        <v>489</v>
      </c>
      <c r="F417" s="79" t="s">
        <v>19</v>
      </c>
      <c r="G417" s="36" t="s">
        <v>75</v>
      </c>
      <c r="H417" s="212" t="s">
        <v>76</v>
      </c>
      <c r="I417" s="36" t="s">
        <v>22</v>
      </c>
      <c r="J417" s="25">
        <v>10050</v>
      </c>
      <c r="K417" s="37">
        <v>45663</v>
      </c>
      <c r="L417" s="25">
        <f t="shared" si="18"/>
        <v>0</v>
      </c>
      <c r="M417" s="82" t="s">
        <v>255</v>
      </c>
    </row>
    <row r="418" spans="1:13">
      <c r="A418" s="19">
        <v>413</v>
      </c>
      <c r="B418" s="98" t="s">
        <v>383</v>
      </c>
      <c r="C418" s="19" t="s">
        <v>47</v>
      </c>
      <c r="D418" s="21">
        <v>400</v>
      </c>
      <c r="E418" s="38" t="s">
        <v>489</v>
      </c>
      <c r="F418" s="79" t="s">
        <v>19</v>
      </c>
      <c r="G418" s="36" t="s">
        <v>20</v>
      </c>
      <c r="H418" s="212" t="s">
        <v>21</v>
      </c>
      <c r="I418" s="36" t="s">
        <v>22</v>
      </c>
      <c r="J418" s="25">
        <v>400</v>
      </c>
      <c r="K418" s="37">
        <v>45631</v>
      </c>
      <c r="L418" s="25">
        <f t="shared" si="18"/>
        <v>0</v>
      </c>
      <c r="M418" s="58" t="s">
        <v>31</v>
      </c>
    </row>
    <row r="419" spans="1:13">
      <c r="A419" s="19">
        <v>414</v>
      </c>
      <c r="B419" s="95" t="s">
        <v>503</v>
      </c>
      <c r="C419" s="19" t="s">
        <v>88</v>
      </c>
      <c r="D419" s="21">
        <v>2140</v>
      </c>
      <c r="E419" s="38" t="s">
        <v>489</v>
      </c>
      <c r="F419" s="79" t="s">
        <v>19</v>
      </c>
      <c r="G419" s="72" t="s">
        <v>106</v>
      </c>
      <c r="H419" s="85" t="s">
        <v>107</v>
      </c>
      <c r="I419" s="36" t="s">
        <v>22</v>
      </c>
      <c r="J419" s="25">
        <v>2140</v>
      </c>
      <c r="K419" s="53">
        <v>45660</v>
      </c>
      <c r="L419" s="25">
        <f t="shared" si="18"/>
        <v>0</v>
      </c>
      <c r="M419" s="58" t="s">
        <v>494</v>
      </c>
    </row>
    <row r="420" spans="1:15">
      <c r="A420" s="19">
        <v>415</v>
      </c>
      <c r="B420" s="95" t="s">
        <v>499</v>
      </c>
      <c r="C420" s="19" t="s">
        <v>88</v>
      </c>
      <c r="D420" s="21">
        <v>3400</v>
      </c>
      <c r="E420" s="38" t="s">
        <v>489</v>
      </c>
      <c r="F420" s="79" t="s">
        <v>19</v>
      </c>
      <c r="G420" s="72" t="s">
        <v>37</v>
      </c>
      <c r="H420" s="213" t="s">
        <v>38</v>
      </c>
      <c r="I420" s="36" t="s">
        <v>22</v>
      </c>
      <c r="J420" s="25">
        <v>3400</v>
      </c>
      <c r="K420" s="37">
        <v>45663</v>
      </c>
      <c r="L420" s="25">
        <f t="shared" si="18"/>
        <v>0</v>
      </c>
      <c r="M420" s="57" t="s">
        <v>39</v>
      </c>
      <c r="N420" s="59"/>
      <c r="O420" s="60"/>
    </row>
    <row r="421" spans="1:13">
      <c r="A421" s="19">
        <v>416</v>
      </c>
      <c r="B421" s="98" t="s">
        <v>504</v>
      </c>
      <c r="C421" s="19" t="s">
        <v>36</v>
      </c>
      <c r="D421" s="21">
        <v>5000</v>
      </c>
      <c r="E421" s="38" t="s">
        <v>489</v>
      </c>
      <c r="F421" s="79" t="s">
        <v>19</v>
      </c>
      <c r="G421" s="36" t="s">
        <v>75</v>
      </c>
      <c r="H421" s="212" t="s">
        <v>76</v>
      </c>
      <c r="I421" s="36" t="s">
        <v>22</v>
      </c>
      <c r="J421" s="25">
        <v>5000</v>
      </c>
      <c r="K421" s="37">
        <v>45663</v>
      </c>
      <c r="L421" s="25">
        <f t="shared" ref="L421:L433" si="19">D421-J421</f>
        <v>0</v>
      </c>
      <c r="M421" s="82" t="s">
        <v>119</v>
      </c>
    </row>
    <row r="422" spans="1:13">
      <c r="A422" s="19">
        <v>417</v>
      </c>
      <c r="B422" s="98" t="s">
        <v>505</v>
      </c>
      <c r="C422" s="19" t="s">
        <v>36</v>
      </c>
      <c r="D422" s="21">
        <v>500</v>
      </c>
      <c r="E422" s="38" t="s">
        <v>506</v>
      </c>
      <c r="F422" s="79" t="s">
        <v>19</v>
      </c>
      <c r="G422" s="36" t="s">
        <v>50</v>
      </c>
      <c r="H422" s="212" t="s">
        <v>51</v>
      </c>
      <c r="I422" s="36" t="s">
        <v>22</v>
      </c>
      <c r="J422" s="25">
        <v>500</v>
      </c>
      <c r="K422" s="37">
        <v>45660</v>
      </c>
      <c r="L422" s="25">
        <f t="shared" si="19"/>
        <v>0</v>
      </c>
      <c r="M422" s="97" t="s">
        <v>52</v>
      </c>
    </row>
    <row r="423" ht="31.5" spans="1:13">
      <c r="A423" s="19">
        <v>418</v>
      </c>
      <c r="B423" s="94" t="s">
        <v>507</v>
      </c>
      <c r="C423" s="19" t="s">
        <v>18</v>
      </c>
      <c r="D423" s="21">
        <v>3000</v>
      </c>
      <c r="E423" s="38" t="s">
        <v>506</v>
      </c>
      <c r="F423" s="79" t="s">
        <v>19</v>
      </c>
      <c r="G423" s="36" t="s">
        <v>91</v>
      </c>
      <c r="H423" s="212" t="s">
        <v>92</v>
      </c>
      <c r="I423" s="36" t="s">
        <v>22</v>
      </c>
      <c r="J423" s="25">
        <v>3000</v>
      </c>
      <c r="K423" s="37">
        <v>45660</v>
      </c>
      <c r="L423" s="25">
        <f t="shared" si="19"/>
        <v>0</v>
      </c>
      <c r="M423" s="97" t="s">
        <v>222</v>
      </c>
    </row>
    <row r="424" spans="1:13">
      <c r="A424" s="19">
        <v>419</v>
      </c>
      <c r="B424" s="98" t="s">
        <v>508</v>
      </c>
      <c r="C424" s="19" t="s">
        <v>47</v>
      </c>
      <c r="D424" s="21">
        <v>1830</v>
      </c>
      <c r="E424" s="38" t="s">
        <v>509</v>
      </c>
      <c r="F424" s="79" t="s">
        <v>19</v>
      </c>
      <c r="G424" s="36" t="s">
        <v>50</v>
      </c>
      <c r="H424" s="212" t="s">
        <v>51</v>
      </c>
      <c r="I424" s="36" t="s">
        <v>22</v>
      </c>
      <c r="J424" s="25">
        <v>1830</v>
      </c>
      <c r="K424" s="37">
        <v>45660</v>
      </c>
      <c r="L424" s="25">
        <f t="shared" si="19"/>
        <v>0</v>
      </c>
      <c r="M424" s="97" t="s">
        <v>52</v>
      </c>
    </row>
    <row r="425" spans="1:13">
      <c r="A425" s="19">
        <v>420</v>
      </c>
      <c r="B425" s="98" t="s">
        <v>510</v>
      </c>
      <c r="C425" s="19" t="s">
        <v>88</v>
      </c>
      <c r="D425" s="21">
        <v>23400</v>
      </c>
      <c r="E425" s="38" t="s">
        <v>511</v>
      </c>
      <c r="F425" s="79" t="s">
        <v>19</v>
      </c>
      <c r="G425" s="36" t="s">
        <v>146</v>
      </c>
      <c r="H425" s="212" t="s">
        <v>147</v>
      </c>
      <c r="I425" s="36" t="s">
        <v>22</v>
      </c>
      <c r="J425" s="25">
        <v>23400</v>
      </c>
      <c r="K425" s="37">
        <v>45660</v>
      </c>
      <c r="L425" s="25">
        <f t="shared" si="19"/>
        <v>0</v>
      </c>
      <c r="M425" s="58" t="s">
        <v>148</v>
      </c>
    </row>
    <row r="426" spans="1:13">
      <c r="A426" s="19">
        <v>421</v>
      </c>
      <c r="B426" s="98" t="s">
        <v>380</v>
      </c>
      <c r="C426" s="19" t="s">
        <v>36</v>
      </c>
      <c r="D426" s="21">
        <v>1000</v>
      </c>
      <c r="E426" s="38" t="s">
        <v>509</v>
      </c>
      <c r="F426" s="79" t="s">
        <v>19</v>
      </c>
      <c r="G426" s="36" t="s">
        <v>70</v>
      </c>
      <c r="H426" s="212" t="s">
        <v>71</v>
      </c>
      <c r="I426" s="36" t="s">
        <v>22</v>
      </c>
      <c r="J426" s="25">
        <v>1000</v>
      </c>
      <c r="K426" s="37">
        <v>45660</v>
      </c>
      <c r="L426" s="25">
        <f t="shared" si="19"/>
        <v>0</v>
      </c>
      <c r="M426" s="58" t="s">
        <v>474</v>
      </c>
    </row>
    <row r="427" ht="31.5" spans="1:13">
      <c r="A427" s="19">
        <v>422</v>
      </c>
      <c r="B427" s="98" t="s">
        <v>381</v>
      </c>
      <c r="C427" s="19" t="s">
        <v>18</v>
      </c>
      <c r="D427" s="21">
        <v>800</v>
      </c>
      <c r="E427" s="38" t="s">
        <v>511</v>
      </c>
      <c r="F427" s="79" t="s">
        <v>19</v>
      </c>
      <c r="G427" s="36" t="s">
        <v>60</v>
      </c>
      <c r="H427" s="36" t="s">
        <v>61</v>
      </c>
      <c r="I427" s="36" t="s">
        <v>22</v>
      </c>
      <c r="J427" s="25">
        <v>800</v>
      </c>
      <c r="K427" s="37">
        <v>45660</v>
      </c>
      <c r="L427" s="25">
        <f t="shared" si="19"/>
        <v>0</v>
      </c>
      <c r="M427" s="58" t="s">
        <v>512</v>
      </c>
    </row>
    <row r="428" spans="1:13">
      <c r="A428" s="19">
        <v>423</v>
      </c>
      <c r="B428" s="95" t="s">
        <v>513</v>
      </c>
      <c r="C428" s="19" t="s">
        <v>47</v>
      </c>
      <c r="D428" s="21">
        <v>530</v>
      </c>
      <c r="E428" s="38" t="s">
        <v>509</v>
      </c>
      <c r="F428" s="79" t="s">
        <v>19</v>
      </c>
      <c r="G428" s="36" t="s">
        <v>50</v>
      </c>
      <c r="H428" s="212" t="s">
        <v>51</v>
      </c>
      <c r="I428" s="36" t="s">
        <v>22</v>
      </c>
      <c r="J428" s="25">
        <v>530</v>
      </c>
      <c r="K428" s="37">
        <v>45660</v>
      </c>
      <c r="L428" s="25">
        <f t="shared" si="19"/>
        <v>0</v>
      </c>
      <c r="M428" s="97" t="s">
        <v>52</v>
      </c>
    </row>
    <row r="429" spans="1:13">
      <c r="A429" s="19">
        <v>424</v>
      </c>
      <c r="B429" s="98" t="s">
        <v>514</v>
      </c>
      <c r="C429" s="19" t="s">
        <v>36</v>
      </c>
      <c r="D429" s="21">
        <v>10000</v>
      </c>
      <c r="E429" s="38" t="s">
        <v>511</v>
      </c>
      <c r="F429" s="79" t="s">
        <v>19</v>
      </c>
      <c r="G429" s="72" t="s">
        <v>146</v>
      </c>
      <c r="H429" s="212" t="s">
        <v>147</v>
      </c>
      <c r="I429" s="36" t="s">
        <v>22</v>
      </c>
      <c r="J429" s="25">
        <v>10000</v>
      </c>
      <c r="K429" s="37">
        <v>45660</v>
      </c>
      <c r="L429" s="25">
        <f t="shared" si="19"/>
        <v>0</v>
      </c>
      <c r="M429" s="58" t="s">
        <v>353</v>
      </c>
    </row>
    <row r="430" ht="21" spans="1:13">
      <c r="A430" s="19">
        <v>425</v>
      </c>
      <c r="B430" s="98" t="s">
        <v>514</v>
      </c>
      <c r="C430" s="19" t="s">
        <v>36</v>
      </c>
      <c r="D430" s="21">
        <v>10000</v>
      </c>
      <c r="E430" s="38" t="s">
        <v>511</v>
      </c>
      <c r="F430" s="79" t="s">
        <v>19</v>
      </c>
      <c r="G430" s="36" t="s">
        <v>91</v>
      </c>
      <c r="H430" s="212" t="s">
        <v>92</v>
      </c>
      <c r="I430" s="36" t="s">
        <v>22</v>
      </c>
      <c r="J430" s="25">
        <v>10000</v>
      </c>
      <c r="K430" s="37">
        <v>45660</v>
      </c>
      <c r="L430" s="25">
        <f t="shared" si="19"/>
        <v>0</v>
      </c>
      <c r="M430" s="58" t="s">
        <v>139</v>
      </c>
    </row>
    <row r="431" ht="31.5" spans="1:13">
      <c r="A431" s="19">
        <v>426</v>
      </c>
      <c r="B431" s="98" t="s">
        <v>515</v>
      </c>
      <c r="C431" s="19" t="s">
        <v>88</v>
      </c>
      <c r="D431" s="21">
        <v>5400</v>
      </c>
      <c r="E431" s="38" t="s">
        <v>511</v>
      </c>
      <c r="F431" s="79" t="s">
        <v>19</v>
      </c>
      <c r="G431" s="36" t="s">
        <v>91</v>
      </c>
      <c r="H431" s="212" t="s">
        <v>92</v>
      </c>
      <c r="I431" s="36" t="s">
        <v>22</v>
      </c>
      <c r="J431" s="25">
        <v>5400</v>
      </c>
      <c r="K431" s="37">
        <v>45660</v>
      </c>
      <c r="L431" s="25">
        <f t="shared" si="19"/>
        <v>0</v>
      </c>
      <c r="M431" s="97" t="s">
        <v>516</v>
      </c>
    </row>
    <row r="432" ht="54" customHeight="1" spans="1:13">
      <c r="A432" s="19">
        <v>427</v>
      </c>
      <c r="B432" s="99" t="s">
        <v>517</v>
      </c>
      <c r="C432" s="19" t="s">
        <v>36</v>
      </c>
      <c r="D432" s="69">
        <v>100000</v>
      </c>
      <c r="E432" s="102" t="s">
        <v>511</v>
      </c>
      <c r="F432" s="103" t="s">
        <v>19</v>
      </c>
      <c r="G432" s="72" t="s">
        <v>106</v>
      </c>
      <c r="H432" s="38" t="s">
        <v>107</v>
      </c>
      <c r="I432" s="36" t="s">
        <v>22</v>
      </c>
      <c r="J432" s="25">
        <v>80000</v>
      </c>
      <c r="K432" s="53">
        <v>45660</v>
      </c>
      <c r="L432" s="25">
        <f t="shared" si="19"/>
        <v>20000</v>
      </c>
      <c r="M432" s="58" t="s">
        <v>518</v>
      </c>
    </row>
    <row r="433" ht="31.5" spans="1:13">
      <c r="A433" s="19"/>
      <c r="B433" s="100"/>
      <c r="C433" s="19" t="s">
        <v>36</v>
      </c>
      <c r="D433" s="71"/>
      <c r="E433" s="104"/>
      <c r="F433" s="103" t="s">
        <v>19</v>
      </c>
      <c r="G433" s="72" t="s">
        <v>75</v>
      </c>
      <c r="H433" s="212" t="s">
        <v>76</v>
      </c>
      <c r="I433" s="36" t="s">
        <v>22</v>
      </c>
      <c r="J433" s="25">
        <v>20000</v>
      </c>
      <c r="K433" s="53">
        <v>45663</v>
      </c>
      <c r="L433" s="25">
        <f t="shared" si="19"/>
        <v>-20000</v>
      </c>
      <c r="M433" s="82" t="s">
        <v>519</v>
      </c>
    </row>
    <row r="434" spans="1:13">
      <c r="A434" s="19">
        <v>429</v>
      </c>
      <c r="B434" s="98" t="s">
        <v>520</v>
      </c>
      <c r="C434" s="19" t="s">
        <v>36</v>
      </c>
      <c r="D434" s="21">
        <v>5000</v>
      </c>
      <c r="E434" s="38" t="s">
        <v>511</v>
      </c>
      <c r="F434" s="79" t="s">
        <v>19</v>
      </c>
      <c r="G434" s="36" t="s">
        <v>75</v>
      </c>
      <c r="H434" s="212" t="s">
        <v>76</v>
      </c>
      <c r="I434" s="36" t="s">
        <v>22</v>
      </c>
      <c r="J434" s="25">
        <v>5000</v>
      </c>
      <c r="K434" s="37">
        <v>45663</v>
      </c>
      <c r="L434" s="25">
        <f t="shared" ref="L434:L448" si="20">D434-J434</f>
        <v>0</v>
      </c>
      <c r="M434" s="82" t="s">
        <v>119</v>
      </c>
    </row>
    <row r="435" ht="31.5" spans="1:13">
      <c r="A435" s="19">
        <v>430</v>
      </c>
      <c r="B435" s="95" t="s">
        <v>521</v>
      </c>
      <c r="C435" s="19" t="s">
        <v>47</v>
      </c>
      <c r="D435" s="21">
        <v>4530</v>
      </c>
      <c r="E435" s="38" t="s">
        <v>511</v>
      </c>
      <c r="F435" s="79" t="s">
        <v>19</v>
      </c>
      <c r="G435" s="36" t="s">
        <v>70</v>
      </c>
      <c r="H435" s="212" t="s">
        <v>71</v>
      </c>
      <c r="I435" s="36" t="s">
        <v>22</v>
      </c>
      <c r="J435" s="25">
        <v>4530</v>
      </c>
      <c r="K435" s="37">
        <v>45660</v>
      </c>
      <c r="L435" s="25">
        <f t="shared" si="20"/>
        <v>0</v>
      </c>
      <c r="M435" s="57" t="s">
        <v>72</v>
      </c>
    </row>
    <row r="436" spans="1:13">
      <c r="A436" s="19">
        <v>431</v>
      </c>
      <c r="B436" s="98" t="s">
        <v>522</v>
      </c>
      <c r="C436" s="19" t="s">
        <v>59</v>
      </c>
      <c r="D436" s="21">
        <v>10000</v>
      </c>
      <c r="E436" s="38" t="s">
        <v>511</v>
      </c>
      <c r="F436" s="79" t="s">
        <v>19</v>
      </c>
      <c r="G436" s="36" t="s">
        <v>146</v>
      </c>
      <c r="H436" s="212" t="s">
        <v>147</v>
      </c>
      <c r="I436" s="36" t="s">
        <v>22</v>
      </c>
      <c r="J436" s="25">
        <v>10000</v>
      </c>
      <c r="K436" s="37">
        <v>45660</v>
      </c>
      <c r="L436" s="25">
        <f t="shared" si="20"/>
        <v>0</v>
      </c>
      <c r="M436" s="97" t="s">
        <v>161</v>
      </c>
    </row>
    <row r="437" ht="31.5" spans="1:13">
      <c r="A437" s="19">
        <v>432</v>
      </c>
      <c r="B437" s="98" t="s">
        <v>523</v>
      </c>
      <c r="C437" s="19" t="s">
        <v>36</v>
      </c>
      <c r="D437" s="21">
        <v>3000</v>
      </c>
      <c r="E437" s="38" t="s">
        <v>511</v>
      </c>
      <c r="F437" s="79" t="s">
        <v>19</v>
      </c>
      <c r="G437" s="36" t="s">
        <v>70</v>
      </c>
      <c r="H437" s="212" t="s">
        <v>71</v>
      </c>
      <c r="I437" s="36" t="s">
        <v>22</v>
      </c>
      <c r="J437" s="25">
        <v>3000</v>
      </c>
      <c r="K437" s="37">
        <v>45660</v>
      </c>
      <c r="L437" s="25">
        <f t="shared" si="20"/>
        <v>0</v>
      </c>
      <c r="M437" s="57" t="s">
        <v>72</v>
      </c>
    </row>
    <row r="438" spans="1:13">
      <c r="A438" s="19">
        <v>433</v>
      </c>
      <c r="B438" s="101" t="s">
        <v>524</v>
      </c>
      <c r="C438" s="19" t="s">
        <v>47</v>
      </c>
      <c r="D438" s="21">
        <v>4200</v>
      </c>
      <c r="E438" s="38" t="s">
        <v>511</v>
      </c>
      <c r="F438" s="79" t="s">
        <v>19</v>
      </c>
      <c r="G438" s="36" t="s">
        <v>328</v>
      </c>
      <c r="H438" s="215" t="s">
        <v>43</v>
      </c>
      <c r="I438" s="36" t="s">
        <v>22</v>
      </c>
      <c r="J438" s="25">
        <v>4200</v>
      </c>
      <c r="K438" s="37">
        <v>45660</v>
      </c>
      <c r="L438" s="25">
        <f t="shared" si="20"/>
        <v>0</v>
      </c>
      <c r="M438" s="58" t="s">
        <v>329</v>
      </c>
    </row>
    <row r="439" spans="1:13">
      <c r="A439" s="19">
        <v>434</v>
      </c>
      <c r="B439" s="101" t="s">
        <v>525</v>
      </c>
      <c r="C439" s="19" t="s">
        <v>88</v>
      </c>
      <c r="D439" s="21">
        <v>1600</v>
      </c>
      <c r="E439" s="38" t="s">
        <v>526</v>
      </c>
      <c r="F439" s="79" t="s">
        <v>19</v>
      </c>
      <c r="G439" s="72" t="s">
        <v>91</v>
      </c>
      <c r="H439" s="212" t="s">
        <v>92</v>
      </c>
      <c r="I439" s="36" t="s">
        <v>22</v>
      </c>
      <c r="J439" s="25">
        <v>1600</v>
      </c>
      <c r="K439" s="37">
        <v>45660</v>
      </c>
      <c r="L439" s="25">
        <f t="shared" si="20"/>
        <v>0</v>
      </c>
      <c r="M439" s="58" t="s">
        <v>527</v>
      </c>
    </row>
    <row r="440" ht="31.5" spans="1:13">
      <c r="A440" s="19">
        <v>435</v>
      </c>
      <c r="B440" s="98" t="s">
        <v>528</v>
      </c>
      <c r="C440" s="19" t="s">
        <v>88</v>
      </c>
      <c r="D440" s="21">
        <v>10555</v>
      </c>
      <c r="E440" s="38" t="s">
        <v>529</v>
      </c>
      <c r="F440" s="79" t="s">
        <v>19</v>
      </c>
      <c r="G440" s="36" t="s">
        <v>75</v>
      </c>
      <c r="H440" s="212" t="s">
        <v>76</v>
      </c>
      <c r="I440" s="36" t="s">
        <v>22</v>
      </c>
      <c r="J440" s="25">
        <v>10555</v>
      </c>
      <c r="K440" s="37">
        <v>45663</v>
      </c>
      <c r="L440" s="25">
        <f t="shared" si="20"/>
        <v>0</v>
      </c>
      <c r="M440" s="58" t="s">
        <v>439</v>
      </c>
    </row>
    <row r="441" spans="1:13">
      <c r="A441" s="19">
        <v>436</v>
      </c>
      <c r="B441" s="98" t="s">
        <v>295</v>
      </c>
      <c r="C441" s="19" t="s">
        <v>36</v>
      </c>
      <c r="D441" s="21">
        <v>1200</v>
      </c>
      <c r="E441" s="38" t="s">
        <v>530</v>
      </c>
      <c r="F441" s="79" t="s">
        <v>19</v>
      </c>
      <c r="G441" s="72" t="s">
        <v>75</v>
      </c>
      <c r="H441" s="212" t="s">
        <v>76</v>
      </c>
      <c r="I441" s="36" t="s">
        <v>22</v>
      </c>
      <c r="J441" s="25">
        <v>1200</v>
      </c>
      <c r="K441" s="37">
        <v>45663</v>
      </c>
      <c r="L441" s="25">
        <f t="shared" si="20"/>
        <v>0</v>
      </c>
      <c r="M441" s="82" t="s">
        <v>119</v>
      </c>
    </row>
    <row r="442" spans="1:13">
      <c r="A442" s="19">
        <v>437</v>
      </c>
      <c r="B442" s="101" t="s">
        <v>531</v>
      </c>
      <c r="C442" s="19" t="s">
        <v>36</v>
      </c>
      <c r="D442" s="21">
        <v>500</v>
      </c>
      <c r="E442" s="38" t="s">
        <v>530</v>
      </c>
      <c r="F442" s="79" t="s">
        <v>19</v>
      </c>
      <c r="G442" s="36" t="s">
        <v>50</v>
      </c>
      <c r="H442" s="212" t="s">
        <v>51</v>
      </c>
      <c r="I442" s="36" t="s">
        <v>22</v>
      </c>
      <c r="J442" s="25">
        <v>500</v>
      </c>
      <c r="K442" s="37">
        <v>45660</v>
      </c>
      <c r="L442" s="25">
        <f t="shared" si="20"/>
        <v>0</v>
      </c>
      <c r="M442" s="97" t="s">
        <v>52</v>
      </c>
    </row>
    <row r="443" spans="1:13">
      <c r="A443" s="19">
        <v>438</v>
      </c>
      <c r="B443" s="98" t="s">
        <v>298</v>
      </c>
      <c r="C443" s="19" t="s">
        <v>36</v>
      </c>
      <c r="D443" s="21">
        <v>10000</v>
      </c>
      <c r="E443" s="38" t="s">
        <v>530</v>
      </c>
      <c r="F443" s="79" t="s">
        <v>19</v>
      </c>
      <c r="G443" s="36" t="s">
        <v>50</v>
      </c>
      <c r="H443" s="212" t="s">
        <v>51</v>
      </c>
      <c r="I443" s="36" t="s">
        <v>22</v>
      </c>
      <c r="J443" s="25">
        <v>10000</v>
      </c>
      <c r="K443" s="37">
        <v>45660</v>
      </c>
      <c r="L443" s="25">
        <f t="shared" si="20"/>
        <v>0</v>
      </c>
      <c r="M443" s="105" t="s">
        <v>52</v>
      </c>
    </row>
    <row r="444" spans="1:13">
      <c r="A444" s="19">
        <v>439</v>
      </c>
      <c r="B444" s="98" t="s">
        <v>532</v>
      </c>
      <c r="C444" s="19" t="s">
        <v>47</v>
      </c>
      <c r="D444" s="21">
        <v>6750</v>
      </c>
      <c r="E444" s="38" t="s">
        <v>530</v>
      </c>
      <c r="F444" s="79" t="s">
        <v>19</v>
      </c>
      <c r="G444" s="36" t="s">
        <v>20</v>
      </c>
      <c r="H444" s="212" t="s">
        <v>21</v>
      </c>
      <c r="I444" s="36" t="s">
        <v>22</v>
      </c>
      <c r="J444" s="25">
        <v>6750</v>
      </c>
      <c r="K444" s="37">
        <v>45631</v>
      </c>
      <c r="L444" s="25">
        <f t="shared" si="20"/>
        <v>0</v>
      </c>
      <c r="M444" s="58" t="s">
        <v>533</v>
      </c>
    </row>
    <row r="445" spans="1:13">
      <c r="A445" s="19">
        <v>440</v>
      </c>
      <c r="B445" s="95" t="s">
        <v>534</v>
      </c>
      <c r="C445" s="19" t="s">
        <v>88</v>
      </c>
      <c r="D445" s="21">
        <v>15013</v>
      </c>
      <c r="E445" s="38" t="s">
        <v>530</v>
      </c>
      <c r="F445" s="79" t="s">
        <v>19</v>
      </c>
      <c r="G445" s="36" t="s">
        <v>50</v>
      </c>
      <c r="H445" s="212" t="s">
        <v>51</v>
      </c>
      <c r="I445" s="36" t="s">
        <v>22</v>
      </c>
      <c r="J445" s="25">
        <v>15013</v>
      </c>
      <c r="K445" s="37">
        <v>45660</v>
      </c>
      <c r="L445" s="25">
        <f t="shared" si="20"/>
        <v>0</v>
      </c>
      <c r="M445" s="105" t="s">
        <v>52</v>
      </c>
    </row>
    <row r="446" spans="1:13">
      <c r="A446" s="19">
        <v>441</v>
      </c>
      <c r="B446" s="98" t="s">
        <v>535</v>
      </c>
      <c r="C446" s="19" t="s">
        <v>36</v>
      </c>
      <c r="D446" s="25">
        <v>2000</v>
      </c>
      <c r="E446" s="38" t="s">
        <v>530</v>
      </c>
      <c r="F446" s="79" t="s">
        <v>19</v>
      </c>
      <c r="G446" s="40" t="s">
        <v>20</v>
      </c>
      <c r="H446" s="212" t="s">
        <v>21</v>
      </c>
      <c r="I446" s="36" t="s">
        <v>22</v>
      </c>
      <c r="J446" s="25">
        <v>2000</v>
      </c>
      <c r="K446" s="53">
        <v>45631</v>
      </c>
      <c r="L446" s="25">
        <f t="shared" si="20"/>
        <v>0</v>
      </c>
      <c r="M446" s="91" t="s">
        <v>165</v>
      </c>
    </row>
    <row r="447" ht="21" spans="1:13">
      <c r="A447" s="19">
        <v>442</v>
      </c>
      <c r="B447" s="98" t="s">
        <v>536</v>
      </c>
      <c r="C447" s="19" t="s">
        <v>36</v>
      </c>
      <c r="D447" s="25">
        <v>2000</v>
      </c>
      <c r="E447" s="38" t="s">
        <v>530</v>
      </c>
      <c r="F447" s="79" t="s">
        <v>19</v>
      </c>
      <c r="G447" s="72" t="s">
        <v>91</v>
      </c>
      <c r="H447" s="212" t="s">
        <v>92</v>
      </c>
      <c r="I447" s="36" t="s">
        <v>22</v>
      </c>
      <c r="J447" s="25">
        <v>2000</v>
      </c>
      <c r="K447" s="37">
        <v>45660</v>
      </c>
      <c r="L447" s="25">
        <f t="shared" si="20"/>
        <v>0</v>
      </c>
      <c r="M447" s="91" t="s">
        <v>382</v>
      </c>
    </row>
    <row r="448" spans="1:13">
      <c r="A448" s="19">
        <v>443</v>
      </c>
      <c r="B448" s="98" t="s">
        <v>537</v>
      </c>
      <c r="C448" s="19" t="s">
        <v>36</v>
      </c>
      <c r="D448" s="25">
        <v>5000</v>
      </c>
      <c r="E448" s="38" t="s">
        <v>530</v>
      </c>
      <c r="F448" s="79" t="s">
        <v>19</v>
      </c>
      <c r="G448" s="36" t="s">
        <v>75</v>
      </c>
      <c r="H448" s="212" t="s">
        <v>76</v>
      </c>
      <c r="I448" s="36" t="s">
        <v>22</v>
      </c>
      <c r="J448" s="25">
        <v>5000</v>
      </c>
      <c r="K448" s="37">
        <v>45660</v>
      </c>
      <c r="L448" s="25">
        <f t="shared" si="20"/>
        <v>0</v>
      </c>
      <c r="M448" s="58" t="s">
        <v>538</v>
      </c>
    </row>
    <row r="449" spans="1:13">
      <c r="A449" s="19">
        <v>444</v>
      </c>
      <c r="B449" s="98" t="s">
        <v>539</v>
      </c>
      <c r="C449" s="19" t="s">
        <v>36</v>
      </c>
      <c r="D449" s="21">
        <v>5000</v>
      </c>
      <c r="E449" s="38" t="s">
        <v>540</v>
      </c>
      <c r="F449" s="79" t="s">
        <v>19</v>
      </c>
      <c r="G449" s="36" t="s">
        <v>20</v>
      </c>
      <c r="H449" s="212" t="s">
        <v>21</v>
      </c>
      <c r="I449" s="36" t="s">
        <v>22</v>
      </c>
      <c r="J449" s="25">
        <v>5000</v>
      </c>
      <c r="K449" s="37">
        <v>45631</v>
      </c>
      <c r="L449" s="25">
        <f t="shared" ref="L449:L480" si="21">D449-J449</f>
        <v>0</v>
      </c>
      <c r="M449" s="97" t="s">
        <v>165</v>
      </c>
    </row>
    <row r="450" spans="1:13">
      <c r="A450" s="19">
        <v>445</v>
      </c>
      <c r="B450" s="98" t="s">
        <v>541</v>
      </c>
      <c r="C450" s="19" t="s">
        <v>36</v>
      </c>
      <c r="D450" s="21">
        <v>2000</v>
      </c>
      <c r="E450" s="38" t="s">
        <v>540</v>
      </c>
      <c r="F450" s="79" t="s">
        <v>19</v>
      </c>
      <c r="G450" s="36" t="s">
        <v>20</v>
      </c>
      <c r="H450" s="212" t="s">
        <v>21</v>
      </c>
      <c r="I450" s="36" t="s">
        <v>22</v>
      </c>
      <c r="J450" s="25">
        <v>2000</v>
      </c>
      <c r="K450" s="37">
        <v>45631</v>
      </c>
      <c r="L450" s="25">
        <f t="shared" si="21"/>
        <v>0</v>
      </c>
      <c r="M450" s="82" t="s">
        <v>165</v>
      </c>
    </row>
    <row r="451" spans="1:13">
      <c r="A451" s="19">
        <v>446</v>
      </c>
      <c r="B451" s="95" t="s">
        <v>542</v>
      </c>
      <c r="C451" s="19" t="s">
        <v>47</v>
      </c>
      <c r="D451" s="21">
        <v>2795.5</v>
      </c>
      <c r="E451" s="38" t="s">
        <v>540</v>
      </c>
      <c r="F451" s="79" t="s">
        <v>19</v>
      </c>
      <c r="G451" s="72" t="s">
        <v>42</v>
      </c>
      <c r="H451" s="38" t="s">
        <v>43</v>
      </c>
      <c r="I451" s="36" t="s">
        <v>22</v>
      </c>
      <c r="J451" s="25">
        <v>2795.5</v>
      </c>
      <c r="K451" s="37">
        <v>45663</v>
      </c>
      <c r="L451" s="25">
        <f t="shared" si="21"/>
        <v>0</v>
      </c>
      <c r="M451" s="58" t="s">
        <v>44</v>
      </c>
    </row>
    <row r="452" ht="31.5" spans="1:13">
      <c r="A452" s="19">
        <v>447</v>
      </c>
      <c r="B452" s="98" t="s">
        <v>543</v>
      </c>
      <c r="C452" s="19" t="s">
        <v>36</v>
      </c>
      <c r="D452" s="21">
        <v>2000</v>
      </c>
      <c r="E452" s="38" t="s">
        <v>540</v>
      </c>
      <c r="F452" s="79" t="s">
        <v>19</v>
      </c>
      <c r="G452" s="36" t="s">
        <v>70</v>
      </c>
      <c r="H452" s="212" t="s">
        <v>71</v>
      </c>
      <c r="I452" s="36" t="s">
        <v>22</v>
      </c>
      <c r="J452" s="25">
        <v>2000</v>
      </c>
      <c r="K452" s="37">
        <v>45660</v>
      </c>
      <c r="L452" s="25">
        <f t="shared" si="21"/>
        <v>0</v>
      </c>
      <c r="M452" s="58" t="s">
        <v>72</v>
      </c>
    </row>
    <row r="453" spans="1:13">
      <c r="A453" s="19">
        <v>448</v>
      </c>
      <c r="B453" s="98" t="s">
        <v>454</v>
      </c>
      <c r="C453" s="19" t="s">
        <v>59</v>
      </c>
      <c r="D453" s="21">
        <v>10000</v>
      </c>
      <c r="E453" s="38" t="s">
        <v>540</v>
      </c>
      <c r="F453" s="79" t="s">
        <v>19</v>
      </c>
      <c r="G453" s="36" t="s">
        <v>328</v>
      </c>
      <c r="H453" s="215" t="s">
        <v>43</v>
      </c>
      <c r="I453" s="36" t="s">
        <v>22</v>
      </c>
      <c r="J453" s="21">
        <v>10000</v>
      </c>
      <c r="K453" s="37">
        <v>45660</v>
      </c>
      <c r="L453" s="25">
        <f t="shared" si="21"/>
        <v>0</v>
      </c>
      <c r="M453" s="58" t="s">
        <v>544</v>
      </c>
    </row>
    <row r="454" spans="1:13">
      <c r="A454" s="19">
        <v>449</v>
      </c>
      <c r="B454" s="98" t="s">
        <v>545</v>
      </c>
      <c r="C454" s="19" t="s">
        <v>36</v>
      </c>
      <c r="D454" s="21">
        <v>2000</v>
      </c>
      <c r="E454" s="38" t="s">
        <v>546</v>
      </c>
      <c r="F454" s="79" t="s">
        <v>19</v>
      </c>
      <c r="G454" s="36" t="s">
        <v>20</v>
      </c>
      <c r="H454" s="212" t="s">
        <v>21</v>
      </c>
      <c r="I454" s="36" t="s">
        <v>22</v>
      </c>
      <c r="J454" s="25">
        <v>2000</v>
      </c>
      <c r="K454" s="37">
        <v>45631</v>
      </c>
      <c r="L454" s="25">
        <f t="shared" si="21"/>
        <v>0</v>
      </c>
      <c r="M454" s="82" t="s">
        <v>165</v>
      </c>
    </row>
    <row r="455" spans="1:15">
      <c r="A455" s="19">
        <v>450</v>
      </c>
      <c r="B455" s="98" t="s">
        <v>37</v>
      </c>
      <c r="C455" s="19" t="s">
        <v>88</v>
      </c>
      <c r="D455" s="21">
        <v>21763</v>
      </c>
      <c r="E455" s="38" t="s">
        <v>547</v>
      </c>
      <c r="F455" s="79" t="s">
        <v>19</v>
      </c>
      <c r="G455" s="36" t="s">
        <v>37</v>
      </c>
      <c r="H455" s="212" t="s">
        <v>38</v>
      </c>
      <c r="I455" s="36" t="s">
        <v>22</v>
      </c>
      <c r="J455" s="25">
        <v>21763</v>
      </c>
      <c r="K455" s="37">
        <v>45663</v>
      </c>
      <c r="L455" s="25">
        <f t="shared" si="21"/>
        <v>0</v>
      </c>
      <c r="M455" s="58" t="s">
        <v>95</v>
      </c>
      <c r="N455" s="59"/>
      <c r="O455" s="60"/>
    </row>
    <row r="456" ht="21" spans="1:15">
      <c r="A456" s="19">
        <v>451</v>
      </c>
      <c r="B456" s="98" t="s">
        <v>548</v>
      </c>
      <c r="C456" s="19" t="s">
        <v>88</v>
      </c>
      <c r="D456" s="21">
        <v>86698.74</v>
      </c>
      <c r="E456" s="38" t="s">
        <v>549</v>
      </c>
      <c r="F456" s="79" t="s">
        <v>19</v>
      </c>
      <c r="G456" s="72" t="s">
        <v>37</v>
      </c>
      <c r="H456" s="212" t="s">
        <v>38</v>
      </c>
      <c r="I456" s="36" t="s">
        <v>22</v>
      </c>
      <c r="J456" s="25">
        <v>86698.74</v>
      </c>
      <c r="K456" s="37">
        <v>45663</v>
      </c>
      <c r="L456" s="25">
        <f t="shared" si="21"/>
        <v>0</v>
      </c>
      <c r="M456" s="58" t="s">
        <v>550</v>
      </c>
      <c r="N456" s="59"/>
      <c r="O456" s="60"/>
    </row>
    <row r="457" spans="1:13">
      <c r="A457" s="19">
        <v>452</v>
      </c>
      <c r="B457" s="98" t="s">
        <v>328</v>
      </c>
      <c r="C457" s="19" t="s">
        <v>88</v>
      </c>
      <c r="D457" s="21">
        <v>20909.98</v>
      </c>
      <c r="E457" s="38" t="s">
        <v>549</v>
      </c>
      <c r="F457" s="79" t="s">
        <v>19</v>
      </c>
      <c r="G457" s="36" t="s">
        <v>328</v>
      </c>
      <c r="H457" s="215" t="s">
        <v>43</v>
      </c>
      <c r="I457" s="36" t="s">
        <v>22</v>
      </c>
      <c r="J457" s="25">
        <v>20909.98</v>
      </c>
      <c r="K457" s="37">
        <v>45660</v>
      </c>
      <c r="L457" s="25">
        <f t="shared" si="21"/>
        <v>0</v>
      </c>
      <c r="M457" s="58" t="s">
        <v>551</v>
      </c>
    </row>
    <row r="458" spans="1:13">
      <c r="A458" s="19">
        <v>453</v>
      </c>
      <c r="B458" s="98" t="s">
        <v>552</v>
      </c>
      <c r="C458" s="19" t="s">
        <v>88</v>
      </c>
      <c r="D458" s="21">
        <v>6000</v>
      </c>
      <c r="E458" s="38" t="s">
        <v>553</v>
      </c>
      <c r="F458" s="79" t="s">
        <v>19</v>
      </c>
      <c r="G458" s="72" t="s">
        <v>106</v>
      </c>
      <c r="H458" s="38" t="s">
        <v>107</v>
      </c>
      <c r="I458" s="36" t="s">
        <v>22</v>
      </c>
      <c r="J458" s="25">
        <v>6000</v>
      </c>
      <c r="K458" s="53">
        <v>45660</v>
      </c>
      <c r="L458" s="25">
        <f t="shared" si="21"/>
        <v>0</v>
      </c>
      <c r="M458" s="58" t="s">
        <v>375</v>
      </c>
    </row>
    <row r="459" spans="1:13">
      <c r="A459" s="19">
        <v>454</v>
      </c>
      <c r="B459" s="98" t="s">
        <v>554</v>
      </c>
      <c r="C459" s="19" t="s">
        <v>88</v>
      </c>
      <c r="D459" s="21">
        <v>6000</v>
      </c>
      <c r="E459" s="38" t="s">
        <v>553</v>
      </c>
      <c r="F459" s="79" t="s">
        <v>19</v>
      </c>
      <c r="G459" s="72" t="s">
        <v>106</v>
      </c>
      <c r="H459" s="38" t="s">
        <v>107</v>
      </c>
      <c r="I459" s="36" t="s">
        <v>22</v>
      </c>
      <c r="J459" s="25">
        <v>6000</v>
      </c>
      <c r="K459" s="53">
        <v>45660</v>
      </c>
      <c r="L459" s="25">
        <f t="shared" si="21"/>
        <v>0</v>
      </c>
      <c r="M459" s="58" t="s">
        <v>555</v>
      </c>
    </row>
    <row r="460" ht="21" spans="1:13">
      <c r="A460" s="19">
        <v>455</v>
      </c>
      <c r="B460" s="98" t="s">
        <v>556</v>
      </c>
      <c r="C460" s="19" t="s">
        <v>88</v>
      </c>
      <c r="D460" s="21">
        <v>1200</v>
      </c>
      <c r="E460" s="38" t="s">
        <v>553</v>
      </c>
      <c r="F460" s="79" t="s">
        <v>19</v>
      </c>
      <c r="G460" s="36" t="s">
        <v>91</v>
      </c>
      <c r="H460" s="212" t="s">
        <v>92</v>
      </c>
      <c r="I460" s="36" t="s">
        <v>22</v>
      </c>
      <c r="J460" s="25">
        <v>1200</v>
      </c>
      <c r="K460" s="37">
        <v>45660</v>
      </c>
      <c r="L460" s="25">
        <f t="shared" si="21"/>
        <v>0</v>
      </c>
      <c r="M460" s="58" t="s">
        <v>139</v>
      </c>
    </row>
    <row r="461" ht="31.5" spans="1:13">
      <c r="A461" s="19">
        <v>456</v>
      </c>
      <c r="B461" s="98" t="s">
        <v>557</v>
      </c>
      <c r="C461" s="19" t="s">
        <v>88</v>
      </c>
      <c r="D461" s="21">
        <v>20940</v>
      </c>
      <c r="E461" s="38" t="s">
        <v>553</v>
      </c>
      <c r="F461" s="79" t="s">
        <v>19</v>
      </c>
      <c r="G461" s="36" t="s">
        <v>70</v>
      </c>
      <c r="H461" s="212" t="s">
        <v>71</v>
      </c>
      <c r="I461" s="36" t="s">
        <v>22</v>
      </c>
      <c r="J461" s="25">
        <v>20940</v>
      </c>
      <c r="K461" s="37">
        <v>45660</v>
      </c>
      <c r="L461" s="25">
        <f t="shared" si="21"/>
        <v>0</v>
      </c>
      <c r="M461" s="58" t="s">
        <v>72</v>
      </c>
    </row>
    <row r="462" spans="1:13">
      <c r="A462" s="19">
        <v>457</v>
      </c>
      <c r="B462" s="98" t="s">
        <v>552</v>
      </c>
      <c r="C462" s="19" t="s">
        <v>88</v>
      </c>
      <c r="D462" s="21">
        <v>9010</v>
      </c>
      <c r="E462" s="38" t="s">
        <v>553</v>
      </c>
      <c r="F462" s="79" t="s">
        <v>19</v>
      </c>
      <c r="G462" s="36" t="s">
        <v>106</v>
      </c>
      <c r="H462" s="38" t="s">
        <v>107</v>
      </c>
      <c r="I462" s="36" t="s">
        <v>22</v>
      </c>
      <c r="J462" s="25">
        <v>9010</v>
      </c>
      <c r="K462" s="53">
        <v>45660</v>
      </c>
      <c r="L462" s="25">
        <f t="shared" si="21"/>
        <v>0</v>
      </c>
      <c r="M462" s="58" t="s">
        <v>558</v>
      </c>
    </row>
    <row r="463" spans="1:13">
      <c r="A463" s="19">
        <v>458</v>
      </c>
      <c r="B463" s="98" t="s">
        <v>554</v>
      </c>
      <c r="C463" s="19" t="s">
        <v>88</v>
      </c>
      <c r="D463" s="21">
        <v>5100</v>
      </c>
      <c r="E463" s="38" t="s">
        <v>553</v>
      </c>
      <c r="F463" s="79" t="s">
        <v>19</v>
      </c>
      <c r="G463" s="36" t="s">
        <v>106</v>
      </c>
      <c r="H463" s="38" t="s">
        <v>107</v>
      </c>
      <c r="I463" s="36" t="s">
        <v>22</v>
      </c>
      <c r="J463" s="25">
        <v>5100</v>
      </c>
      <c r="K463" s="53">
        <v>45660</v>
      </c>
      <c r="L463" s="25">
        <f t="shared" si="21"/>
        <v>0</v>
      </c>
      <c r="M463" s="58" t="s">
        <v>558</v>
      </c>
    </row>
    <row r="464" ht="21" spans="1:13">
      <c r="A464" s="19">
        <v>459</v>
      </c>
      <c r="B464" s="98" t="s">
        <v>559</v>
      </c>
      <c r="C464" s="19" t="s">
        <v>36</v>
      </c>
      <c r="D464" s="21">
        <v>10000</v>
      </c>
      <c r="E464" s="38" t="s">
        <v>560</v>
      </c>
      <c r="F464" s="79" t="s">
        <v>19</v>
      </c>
      <c r="G464" s="36" t="s">
        <v>91</v>
      </c>
      <c r="H464" s="212" t="s">
        <v>92</v>
      </c>
      <c r="I464" s="36" t="s">
        <v>22</v>
      </c>
      <c r="J464" s="25">
        <v>10000</v>
      </c>
      <c r="K464" s="37">
        <v>45660</v>
      </c>
      <c r="L464" s="25">
        <f t="shared" si="21"/>
        <v>0</v>
      </c>
      <c r="M464" s="58" t="s">
        <v>139</v>
      </c>
    </row>
    <row r="465" ht="21" spans="1:13">
      <c r="A465" s="19">
        <v>460</v>
      </c>
      <c r="B465" s="98" t="s">
        <v>561</v>
      </c>
      <c r="C465" s="19" t="s">
        <v>88</v>
      </c>
      <c r="D465" s="21">
        <v>21080</v>
      </c>
      <c r="E465" s="38" t="s">
        <v>562</v>
      </c>
      <c r="F465" s="79" t="s">
        <v>19</v>
      </c>
      <c r="G465" s="36" t="s">
        <v>75</v>
      </c>
      <c r="H465" s="212" t="s">
        <v>76</v>
      </c>
      <c r="I465" s="36" t="s">
        <v>22</v>
      </c>
      <c r="J465" s="25">
        <v>21080</v>
      </c>
      <c r="K465" s="37">
        <v>45663</v>
      </c>
      <c r="L465" s="25">
        <f t="shared" si="21"/>
        <v>0</v>
      </c>
      <c r="M465" s="97" t="s">
        <v>77</v>
      </c>
    </row>
    <row r="466" spans="1:13">
      <c r="A466" s="19">
        <v>461</v>
      </c>
      <c r="B466" s="98" t="s">
        <v>563</v>
      </c>
      <c r="C466" s="19" t="s">
        <v>36</v>
      </c>
      <c r="D466" s="21">
        <v>20000</v>
      </c>
      <c r="E466" s="38" t="s">
        <v>562</v>
      </c>
      <c r="F466" s="79" t="s">
        <v>19</v>
      </c>
      <c r="G466" s="72" t="s">
        <v>60</v>
      </c>
      <c r="H466" s="72" t="s">
        <v>61</v>
      </c>
      <c r="I466" s="36" t="s">
        <v>22</v>
      </c>
      <c r="J466" s="25">
        <v>20000</v>
      </c>
      <c r="K466" s="37">
        <v>45660</v>
      </c>
      <c r="L466" s="25">
        <f t="shared" si="21"/>
        <v>0</v>
      </c>
      <c r="M466" s="124" t="s">
        <v>564</v>
      </c>
    </row>
    <row r="467" spans="1:15">
      <c r="A467" s="19">
        <v>462</v>
      </c>
      <c r="B467" s="98" t="s">
        <v>565</v>
      </c>
      <c r="C467" s="19" t="s">
        <v>47</v>
      </c>
      <c r="D467" s="21">
        <v>11370</v>
      </c>
      <c r="E467" s="38" t="s">
        <v>566</v>
      </c>
      <c r="F467" s="79" t="s">
        <v>19</v>
      </c>
      <c r="G467" s="36" t="s">
        <v>37</v>
      </c>
      <c r="H467" s="212" t="s">
        <v>38</v>
      </c>
      <c r="I467" s="36" t="s">
        <v>22</v>
      </c>
      <c r="J467" s="25">
        <v>11370</v>
      </c>
      <c r="K467" s="37">
        <v>45663</v>
      </c>
      <c r="L467" s="25">
        <f t="shared" si="21"/>
        <v>0</v>
      </c>
      <c r="M467" s="58" t="s">
        <v>567</v>
      </c>
      <c r="N467" s="59"/>
      <c r="O467" s="60"/>
    </row>
    <row r="468" spans="1:15">
      <c r="A468" s="19">
        <v>463</v>
      </c>
      <c r="B468" s="98" t="s">
        <v>565</v>
      </c>
      <c r="C468" s="19" t="s">
        <v>47</v>
      </c>
      <c r="D468" s="21">
        <v>5000</v>
      </c>
      <c r="E468" s="38" t="s">
        <v>566</v>
      </c>
      <c r="F468" s="79" t="s">
        <v>19</v>
      </c>
      <c r="G468" s="36" t="s">
        <v>37</v>
      </c>
      <c r="H468" s="212" t="s">
        <v>38</v>
      </c>
      <c r="I468" s="36" t="s">
        <v>22</v>
      </c>
      <c r="J468" s="25">
        <v>5000</v>
      </c>
      <c r="K468" s="37">
        <v>45663</v>
      </c>
      <c r="L468" s="25">
        <f t="shared" si="21"/>
        <v>0</v>
      </c>
      <c r="M468" s="58" t="s">
        <v>567</v>
      </c>
      <c r="N468" s="59"/>
      <c r="O468" s="60"/>
    </row>
    <row r="469" spans="1:13">
      <c r="A469" s="19">
        <v>464</v>
      </c>
      <c r="B469" s="98" t="s">
        <v>568</v>
      </c>
      <c r="C469" s="19" t="s">
        <v>36</v>
      </c>
      <c r="D469" s="21">
        <v>2000</v>
      </c>
      <c r="E469" s="38" t="s">
        <v>566</v>
      </c>
      <c r="F469" s="79" t="s">
        <v>19</v>
      </c>
      <c r="G469" s="36" t="s">
        <v>20</v>
      </c>
      <c r="H469" s="212" t="s">
        <v>21</v>
      </c>
      <c r="I469" s="36" t="s">
        <v>22</v>
      </c>
      <c r="J469" s="25">
        <v>2000</v>
      </c>
      <c r="K469" s="37">
        <v>45631</v>
      </c>
      <c r="L469" s="25">
        <f t="shared" si="21"/>
        <v>0</v>
      </c>
      <c r="M469" s="82" t="s">
        <v>165</v>
      </c>
    </row>
    <row r="470" spans="1:13">
      <c r="A470" s="19">
        <v>465</v>
      </c>
      <c r="B470" s="98" t="s">
        <v>569</v>
      </c>
      <c r="C470" s="19" t="s">
        <v>88</v>
      </c>
      <c r="D470" s="21">
        <v>13610</v>
      </c>
      <c r="E470" s="38" t="s">
        <v>570</v>
      </c>
      <c r="F470" s="79" t="s">
        <v>19</v>
      </c>
      <c r="G470" s="36" t="s">
        <v>20</v>
      </c>
      <c r="H470" s="212" t="s">
        <v>21</v>
      </c>
      <c r="I470" s="36" t="s">
        <v>22</v>
      </c>
      <c r="J470" s="25">
        <v>13610</v>
      </c>
      <c r="K470" s="37">
        <v>45631</v>
      </c>
      <c r="L470" s="25">
        <f t="shared" si="21"/>
        <v>0</v>
      </c>
      <c r="M470" s="58" t="s">
        <v>31</v>
      </c>
    </row>
    <row r="471" spans="1:13">
      <c r="A471" s="19">
        <v>466</v>
      </c>
      <c r="B471" s="98" t="s">
        <v>569</v>
      </c>
      <c r="C471" s="19" t="s">
        <v>88</v>
      </c>
      <c r="D471" s="21">
        <v>778</v>
      </c>
      <c r="E471" s="38" t="s">
        <v>570</v>
      </c>
      <c r="F471" s="79" t="s">
        <v>19</v>
      </c>
      <c r="G471" s="36" t="s">
        <v>20</v>
      </c>
      <c r="H471" s="212" t="s">
        <v>21</v>
      </c>
      <c r="I471" s="36" t="s">
        <v>22</v>
      </c>
      <c r="J471" s="25">
        <v>778</v>
      </c>
      <c r="K471" s="37">
        <v>45631</v>
      </c>
      <c r="L471" s="25">
        <f t="shared" si="21"/>
        <v>0</v>
      </c>
      <c r="M471" s="58" t="s">
        <v>571</v>
      </c>
    </row>
    <row r="472" spans="1:13">
      <c r="A472" s="19">
        <v>467</v>
      </c>
      <c r="B472" s="98" t="s">
        <v>569</v>
      </c>
      <c r="C472" s="19" t="s">
        <v>88</v>
      </c>
      <c r="D472" s="21">
        <v>589</v>
      </c>
      <c r="E472" s="38" t="s">
        <v>570</v>
      </c>
      <c r="F472" s="79" t="s">
        <v>19</v>
      </c>
      <c r="G472" s="36" t="s">
        <v>20</v>
      </c>
      <c r="H472" s="212" t="s">
        <v>21</v>
      </c>
      <c r="I472" s="36" t="s">
        <v>22</v>
      </c>
      <c r="J472" s="25">
        <v>589</v>
      </c>
      <c r="K472" s="37">
        <v>45631</v>
      </c>
      <c r="L472" s="25">
        <f t="shared" si="21"/>
        <v>0</v>
      </c>
      <c r="M472" s="58" t="s">
        <v>572</v>
      </c>
    </row>
    <row r="473" spans="1:13">
      <c r="A473" s="19">
        <v>468</v>
      </c>
      <c r="B473" s="98" t="s">
        <v>569</v>
      </c>
      <c r="C473" s="19" t="s">
        <v>88</v>
      </c>
      <c r="D473" s="21">
        <v>428</v>
      </c>
      <c r="E473" s="38" t="s">
        <v>570</v>
      </c>
      <c r="F473" s="79" t="s">
        <v>19</v>
      </c>
      <c r="G473" s="36" t="s">
        <v>20</v>
      </c>
      <c r="H473" s="212" t="s">
        <v>21</v>
      </c>
      <c r="I473" s="36" t="s">
        <v>22</v>
      </c>
      <c r="J473" s="25">
        <v>428</v>
      </c>
      <c r="K473" s="37">
        <v>45631</v>
      </c>
      <c r="L473" s="25">
        <f t="shared" si="21"/>
        <v>0</v>
      </c>
      <c r="M473" s="58" t="s">
        <v>573</v>
      </c>
    </row>
    <row r="474" spans="1:13">
      <c r="A474" s="19">
        <v>469</v>
      </c>
      <c r="B474" s="98" t="s">
        <v>569</v>
      </c>
      <c r="C474" s="19" t="s">
        <v>88</v>
      </c>
      <c r="D474" s="21">
        <v>335</v>
      </c>
      <c r="E474" s="38" t="s">
        <v>570</v>
      </c>
      <c r="F474" s="79" t="s">
        <v>19</v>
      </c>
      <c r="G474" s="36" t="s">
        <v>20</v>
      </c>
      <c r="H474" s="212" t="s">
        <v>21</v>
      </c>
      <c r="I474" s="36" t="s">
        <v>22</v>
      </c>
      <c r="J474" s="25">
        <v>335</v>
      </c>
      <c r="K474" s="37">
        <v>45631</v>
      </c>
      <c r="L474" s="25">
        <f t="shared" si="21"/>
        <v>0</v>
      </c>
      <c r="M474" s="58" t="s">
        <v>299</v>
      </c>
    </row>
    <row r="475" spans="1:13">
      <c r="A475" s="19">
        <v>470</v>
      </c>
      <c r="B475" s="98" t="s">
        <v>569</v>
      </c>
      <c r="C475" s="19" t="s">
        <v>88</v>
      </c>
      <c r="D475" s="21">
        <v>900</v>
      </c>
      <c r="E475" s="38" t="s">
        <v>570</v>
      </c>
      <c r="F475" s="79" t="s">
        <v>19</v>
      </c>
      <c r="G475" s="36" t="s">
        <v>20</v>
      </c>
      <c r="H475" s="212" t="s">
        <v>21</v>
      </c>
      <c r="I475" s="36" t="s">
        <v>22</v>
      </c>
      <c r="J475" s="25">
        <v>900</v>
      </c>
      <c r="K475" s="37">
        <v>45631</v>
      </c>
      <c r="L475" s="25">
        <f t="shared" si="21"/>
        <v>0</v>
      </c>
      <c r="M475" s="58" t="s">
        <v>574</v>
      </c>
    </row>
    <row r="476" spans="1:13">
      <c r="A476" s="19">
        <v>471</v>
      </c>
      <c r="B476" s="98" t="s">
        <v>575</v>
      </c>
      <c r="C476" s="19" t="s">
        <v>88</v>
      </c>
      <c r="D476" s="21">
        <v>2150</v>
      </c>
      <c r="E476" s="38" t="s">
        <v>570</v>
      </c>
      <c r="F476" s="79" t="s">
        <v>19</v>
      </c>
      <c r="G476" s="36" t="s">
        <v>20</v>
      </c>
      <c r="H476" s="212" t="s">
        <v>21</v>
      </c>
      <c r="I476" s="36" t="s">
        <v>22</v>
      </c>
      <c r="J476" s="25">
        <v>2150</v>
      </c>
      <c r="K476" s="37">
        <v>45631</v>
      </c>
      <c r="L476" s="25">
        <f t="shared" si="21"/>
        <v>0</v>
      </c>
      <c r="M476" s="58" t="s">
        <v>153</v>
      </c>
    </row>
    <row r="477" spans="1:13">
      <c r="A477" s="19">
        <v>472</v>
      </c>
      <c r="B477" s="98" t="s">
        <v>569</v>
      </c>
      <c r="C477" s="19" t="s">
        <v>88</v>
      </c>
      <c r="D477" s="21">
        <v>515</v>
      </c>
      <c r="E477" s="38" t="s">
        <v>570</v>
      </c>
      <c r="F477" s="79" t="s">
        <v>19</v>
      </c>
      <c r="G477" s="36" t="s">
        <v>20</v>
      </c>
      <c r="H477" s="212" t="s">
        <v>21</v>
      </c>
      <c r="I477" s="36" t="s">
        <v>22</v>
      </c>
      <c r="J477" s="25">
        <v>515</v>
      </c>
      <c r="K477" s="37">
        <v>45631</v>
      </c>
      <c r="L477" s="25">
        <f t="shared" si="21"/>
        <v>0</v>
      </c>
      <c r="M477" s="58" t="s">
        <v>576</v>
      </c>
    </row>
    <row r="478" spans="1:13">
      <c r="A478" s="19">
        <v>473</v>
      </c>
      <c r="B478" s="98" t="s">
        <v>569</v>
      </c>
      <c r="C478" s="19" t="s">
        <v>88</v>
      </c>
      <c r="D478" s="21">
        <v>685</v>
      </c>
      <c r="E478" s="38" t="s">
        <v>570</v>
      </c>
      <c r="F478" s="79" t="s">
        <v>19</v>
      </c>
      <c r="G478" s="36" t="s">
        <v>20</v>
      </c>
      <c r="H478" s="212" t="s">
        <v>21</v>
      </c>
      <c r="I478" s="36" t="s">
        <v>22</v>
      </c>
      <c r="J478" s="25">
        <v>685</v>
      </c>
      <c r="K478" s="37">
        <v>45631</v>
      </c>
      <c r="L478" s="25">
        <f t="shared" si="21"/>
        <v>0</v>
      </c>
      <c r="M478" s="58" t="s">
        <v>577</v>
      </c>
    </row>
    <row r="479" spans="1:13">
      <c r="A479" s="19">
        <v>474</v>
      </c>
      <c r="B479" s="98" t="s">
        <v>569</v>
      </c>
      <c r="C479" s="19" t="s">
        <v>88</v>
      </c>
      <c r="D479" s="21">
        <v>960</v>
      </c>
      <c r="E479" s="38" t="s">
        <v>570</v>
      </c>
      <c r="F479" s="79" t="s">
        <v>19</v>
      </c>
      <c r="G479" s="36" t="s">
        <v>20</v>
      </c>
      <c r="H479" s="212" t="s">
        <v>21</v>
      </c>
      <c r="I479" s="36" t="s">
        <v>22</v>
      </c>
      <c r="J479" s="25">
        <v>960</v>
      </c>
      <c r="K479" s="37">
        <v>45631</v>
      </c>
      <c r="L479" s="25">
        <f t="shared" si="21"/>
        <v>0</v>
      </c>
      <c r="M479" s="58" t="s">
        <v>578</v>
      </c>
    </row>
    <row r="480" spans="1:13">
      <c r="A480" s="19">
        <v>475</v>
      </c>
      <c r="B480" s="98" t="s">
        <v>569</v>
      </c>
      <c r="C480" s="19" t="s">
        <v>88</v>
      </c>
      <c r="D480" s="21">
        <v>1120</v>
      </c>
      <c r="E480" s="38" t="s">
        <v>570</v>
      </c>
      <c r="F480" s="79" t="s">
        <v>19</v>
      </c>
      <c r="G480" s="36" t="s">
        <v>20</v>
      </c>
      <c r="H480" s="212" t="s">
        <v>21</v>
      </c>
      <c r="I480" s="36" t="s">
        <v>22</v>
      </c>
      <c r="J480" s="25">
        <v>1120</v>
      </c>
      <c r="K480" s="37">
        <v>45631</v>
      </c>
      <c r="L480" s="25">
        <f t="shared" si="21"/>
        <v>0</v>
      </c>
      <c r="M480" s="58" t="s">
        <v>579</v>
      </c>
    </row>
    <row r="481" spans="1:13">
      <c r="A481" s="19">
        <v>476</v>
      </c>
      <c r="B481" s="98" t="s">
        <v>580</v>
      </c>
      <c r="C481" s="19" t="s">
        <v>36</v>
      </c>
      <c r="D481" s="22">
        <v>800</v>
      </c>
      <c r="E481" s="38" t="s">
        <v>570</v>
      </c>
      <c r="F481" s="79" t="s">
        <v>25</v>
      </c>
      <c r="G481" s="36"/>
      <c r="H481" s="36"/>
      <c r="I481" s="36"/>
      <c r="J481" s="79"/>
      <c r="K481" s="37"/>
      <c r="L481" s="25">
        <f t="shared" ref="L481:L502" si="22">D481-J481</f>
        <v>800</v>
      </c>
      <c r="M481" s="58"/>
    </row>
    <row r="482" spans="1:13">
      <c r="A482" s="19">
        <v>477</v>
      </c>
      <c r="B482" s="98" t="s">
        <v>581</v>
      </c>
      <c r="C482" s="19" t="s">
        <v>88</v>
      </c>
      <c r="D482" s="21">
        <v>12930</v>
      </c>
      <c r="E482" s="38" t="s">
        <v>570</v>
      </c>
      <c r="F482" s="79" t="s">
        <v>19</v>
      </c>
      <c r="G482" s="36" t="s">
        <v>42</v>
      </c>
      <c r="H482" s="38" t="s">
        <v>43</v>
      </c>
      <c r="I482" s="36" t="s">
        <v>22</v>
      </c>
      <c r="J482" s="25">
        <v>12930</v>
      </c>
      <c r="K482" s="37">
        <v>45663</v>
      </c>
      <c r="L482" s="25">
        <f t="shared" si="22"/>
        <v>0</v>
      </c>
      <c r="M482" s="58" t="s">
        <v>44</v>
      </c>
    </row>
    <row r="483" customFormat="1" spans="1:13">
      <c r="A483" s="19">
        <v>478</v>
      </c>
      <c r="B483" s="98" t="s">
        <v>582</v>
      </c>
      <c r="C483" s="19" t="s">
        <v>36</v>
      </c>
      <c r="D483" s="21">
        <v>20000</v>
      </c>
      <c r="E483" s="38" t="s">
        <v>583</v>
      </c>
      <c r="F483" s="79" t="s">
        <v>19</v>
      </c>
      <c r="G483" s="36" t="s">
        <v>75</v>
      </c>
      <c r="H483" s="212" t="s">
        <v>76</v>
      </c>
      <c r="I483" s="36" t="s">
        <v>22</v>
      </c>
      <c r="J483" s="25">
        <v>20000</v>
      </c>
      <c r="K483" s="37">
        <v>45663</v>
      </c>
      <c r="L483" s="25">
        <f t="shared" si="22"/>
        <v>0</v>
      </c>
      <c r="M483" s="58" t="s">
        <v>362</v>
      </c>
    </row>
    <row r="484" s="2" customFormat="1" ht="21" spans="1:13">
      <c r="A484" s="19">
        <v>479</v>
      </c>
      <c r="B484" s="98" t="s">
        <v>584</v>
      </c>
      <c r="C484" s="19" t="s">
        <v>36</v>
      </c>
      <c r="D484" s="21">
        <v>64480.5</v>
      </c>
      <c r="E484" s="38" t="s">
        <v>583</v>
      </c>
      <c r="F484" s="79" t="s">
        <v>19</v>
      </c>
      <c r="G484" s="72" t="s">
        <v>75</v>
      </c>
      <c r="H484" s="213" t="s">
        <v>76</v>
      </c>
      <c r="I484" s="36" t="s">
        <v>22</v>
      </c>
      <c r="J484" s="25">
        <v>64480.5</v>
      </c>
      <c r="K484" s="37">
        <v>45663</v>
      </c>
      <c r="L484" s="25">
        <f t="shared" si="22"/>
        <v>0</v>
      </c>
      <c r="M484" s="97" t="s">
        <v>77</v>
      </c>
    </row>
    <row r="485" ht="31.5" spans="1:13">
      <c r="A485" s="19">
        <v>480</v>
      </c>
      <c r="B485" s="106" t="s">
        <v>585</v>
      </c>
      <c r="C485" s="107" t="s">
        <v>36</v>
      </c>
      <c r="D485" s="108">
        <v>2000</v>
      </c>
      <c r="E485" s="114" t="s">
        <v>583</v>
      </c>
      <c r="F485" s="115" t="s">
        <v>19</v>
      </c>
      <c r="G485" s="116" t="s">
        <v>75</v>
      </c>
      <c r="H485" s="216" t="s">
        <v>76</v>
      </c>
      <c r="I485" s="116" t="s">
        <v>22</v>
      </c>
      <c r="J485" s="113">
        <v>2000</v>
      </c>
      <c r="K485" s="121">
        <v>45663</v>
      </c>
      <c r="L485" s="25">
        <f t="shared" si="22"/>
        <v>0</v>
      </c>
      <c r="M485" s="82" t="s">
        <v>264</v>
      </c>
    </row>
    <row r="486" spans="1:13">
      <c r="A486" s="19">
        <v>481</v>
      </c>
      <c r="B486" s="106" t="s">
        <v>586</v>
      </c>
      <c r="C486" s="107" t="s">
        <v>36</v>
      </c>
      <c r="D486" s="108">
        <v>2000</v>
      </c>
      <c r="E486" s="114" t="s">
        <v>587</v>
      </c>
      <c r="F486" s="115" t="s">
        <v>19</v>
      </c>
      <c r="G486" s="116" t="s">
        <v>75</v>
      </c>
      <c r="H486" s="216" t="s">
        <v>76</v>
      </c>
      <c r="I486" s="116" t="s">
        <v>22</v>
      </c>
      <c r="J486" s="113">
        <v>2000</v>
      </c>
      <c r="K486" s="121">
        <v>45663</v>
      </c>
      <c r="L486" s="25">
        <f t="shared" si="22"/>
        <v>0</v>
      </c>
      <c r="M486" s="82" t="s">
        <v>255</v>
      </c>
    </row>
    <row r="487" ht="21" spans="1:13">
      <c r="A487" s="19">
        <v>482</v>
      </c>
      <c r="B487" s="106" t="s">
        <v>588</v>
      </c>
      <c r="C487" s="107" t="s">
        <v>47</v>
      </c>
      <c r="D487" s="108">
        <v>29920</v>
      </c>
      <c r="E487" s="114" t="s">
        <v>589</v>
      </c>
      <c r="F487" s="115" t="s">
        <v>19</v>
      </c>
      <c r="G487" s="116" t="s">
        <v>75</v>
      </c>
      <c r="H487" s="216" t="s">
        <v>76</v>
      </c>
      <c r="I487" s="116" t="s">
        <v>22</v>
      </c>
      <c r="J487" s="113">
        <v>29920</v>
      </c>
      <c r="K487" s="121">
        <v>45663</v>
      </c>
      <c r="L487" s="25">
        <f t="shared" si="22"/>
        <v>0</v>
      </c>
      <c r="M487" s="97" t="s">
        <v>77</v>
      </c>
    </row>
    <row r="488" spans="1:13">
      <c r="A488" s="19">
        <v>483</v>
      </c>
      <c r="B488" s="109" t="s">
        <v>590</v>
      </c>
      <c r="C488" s="107" t="s">
        <v>88</v>
      </c>
      <c r="D488" s="110">
        <v>8200</v>
      </c>
      <c r="E488" s="117" t="s">
        <v>589</v>
      </c>
      <c r="F488" s="115" t="s">
        <v>19</v>
      </c>
      <c r="G488" s="118" t="s">
        <v>75</v>
      </c>
      <c r="H488" s="217" t="s">
        <v>76</v>
      </c>
      <c r="I488" s="116" t="s">
        <v>22</v>
      </c>
      <c r="J488" s="113">
        <v>8200</v>
      </c>
      <c r="K488" s="121">
        <v>45663</v>
      </c>
      <c r="L488" s="25">
        <f t="shared" si="22"/>
        <v>0</v>
      </c>
      <c r="M488" s="58" t="s">
        <v>591</v>
      </c>
    </row>
    <row r="489" spans="1:13">
      <c r="A489" s="19"/>
      <c r="B489" s="111"/>
      <c r="C489" s="107" t="s">
        <v>88</v>
      </c>
      <c r="D489" s="112"/>
      <c r="E489" s="119"/>
      <c r="F489" s="120" t="s">
        <v>19</v>
      </c>
      <c r="G489" s="118" t="s">
        <v>282</v>
      </c>
      <c r="H489" s="217" t="s">
        <v>283</v>
      </c>
      <c r="I489" s="116" t="s">
        <v>22</v>
      </c>
      <c r="J489" s="113"/>
      <c r="K489" s="121"/>
      <c r="L489" s="25">
        <f t="shared" si="22"/>
        <v>0</v>
      </c>
      <c r="M489" s="58" t="s">
        <v>592</v>
      </c>
    </row>
    <row r="490" ht="31.5" spans="1:13">
      <c r="A490" s="19">
        <v>485</v>
      </c>
      <c r="B490" s="106" t="s">
        <v>593</v>
      </c>
      <c r="C490" s="107" t="s">
        <v>88</v>
      </c>
      <c r="D490" s="113">
        <v>74127.8</v>
      </c>
      <c r="E490" s="114" t="s">
        <v>594</v>
      </c>
      <c r="F490" s="115" t="s">
        <v>19</v>
      </c>
      <c r="G490" s="116" t="s">
        <v>282</v>
      </c>
      <c r="H490" s="216" t="s">
        <v>283</v>
      </c>
      <c r="I490" s="116" t="s">
        <v>22</v>
      </c>
      <c r="J490" s="113">
        <v>74127.8</v>
      </c>
      <c r="K490" s="121">
        <v>45660</v>
      </c>
      <c r="L490" s="25">
        <f t="shared" si="22"/>
        <v>0</v>
      </c>
      <c r="M490" s="58" t="s">
        <v>595</v>
      </c>
    </row>
    <row r="491" ht="21" spans="1:13">
      <c r="A491" s="19">
        <v>486</v>
      </c>
      <c r="B491" s="106" t="s">
        <v>596</v>
      </c>
      <c r="C491" s="107" t="s">
        <v>36</v>
      </c>
      <c r="D491" s="113">
        <v>5000</v>
      </c>
      <c r="E491" s="114" t="s">
        <v>594</v>
      </c>
      <c r="F491" s="115" t="s">
        <v>19</v>
      </c>
      <c r="G491" s="118" t="s">
        <v>75</v>
      </c>
      <c r="H491" s="216" t="s">
        <v>76</v>
      </c>
      <c r="I491" s="116" t="s">
        <v>22</v>
      </c>
      <c r="J491" s="113">
        <v>5000</v>
      </c>
      <c r="K491" s="121">
        <v>45663</v>
      </c>
      <c r="L491" s="25">
        <f t="shared" si="22"/>
        <v>0</v>
      </c>
      <c r="M491" s="97" t="s">
        <v>77</v>
      </c>
    </row>
    <row r="492" ht="21" spans="1:13">
      <c r="A492" s="19">
        <v>487</v>
      </c>
      <c r="B492" s="106" t="s">
        <v>597</v>
      </c>
      <c r="C492" s="107" t="s">
        <v>36</v>
      </c>
      <c r="D492" s="113">
        <v>5000</v>
      </c>
      <c r="E492" s="121" t="s">
        <v>594</v>
      </c>
      <c r="F492" s="115" t="s">
        <v>19</v>
      </c>
      <c r="G492" s="118" t="s">
        <v>75</v>
      </c>
      <c r="H492" s="217" t="s">
        <v>76</v>
      </c>
      <c r="I492" s="116" t="s">
        <v>22</v>
      </c>
      <c r="J492" s="113">
        <v>5000</v>
      </c>
      <c r="K492" s="121">
        <v>45663</v>
      </c>
      <c r="L492" s="25">
        <f t="shared" si="22"/>
        <v>0</v>
      </c>
      <c r="M492" s="97" t="s">
        <v>77</v>
      </c>
    </row>
    <row r="493" ht="21" spans="1:13">
      <c r="A493" s="19">
        <v>488</v>
      </c>
      <c r="B493" s="106" t="s">
        <v>454</v>
      </c>
      <c r="C493" s="107" t="s">
        <v>59</v>
      </c>
      <c r="D493" s="113">
        <v>2000</v>
      </c>
      <c r="E493" s="121" t="s">
        <v>598</v>
      </c>
      <c r="F493" s="115" t="s">
        <v>19</v>
      </c>
      <c r="G493" s="116" t="s">
        <v>75</v>
      </c>
      <c r="H493" s="216" t="s">
        <v>76</v>
      </c>
      <c r="I493" s="116" t="s">
        <v>22</v>
      </c>
      <c r="J493" s="113">
        <v>2000</v>
      </c>
      <c r="K493" s="121">
        <v>45663</v>
      </c>
      <c r="L493" s="25">
        <f t="shared" si="22"/>
        <v>0</v>
      </c>
      <c r="M493" s="58" t="s">
        <v>599</v>
      </c>
    </row>
    <row r="494" ht="21" spans="1:13">
      <c r="A494" s="19">
        <v>489</v>
      </c>
      <c r="B494" s="106" t="s">
        <v>600</v>
      </c>
      <c r="C494" s="107" t="s">
        <v>88</v>
      </c>
      <c r="D494" s="113">
        <v>41030</v>
      </c>
      <c r="E494" s="121" t="s">
        <v>598</v>
      </c>
      <c r="F494" s="115" t="s">
        <v>19</v>
      </c>
      <c r="G494" s="116" t="s">
        <v>601</v>
      </c>
      <c r="H494" s="122" t="s">
        <v>602</v>
      </c>
      <c r="I494" s="116" t="s">
        <v>22</v>
      </c>
      <c r="J494" s="113">
        <v>41030</v>
      </c>
      <c r="K494" s="121">
        <v>45660</v>
      </c>
      <c r="L494" s="25">
        <f t="shared" si="22"/>
        <v>0</v>
      </c>
      <c r="M494" s="58" t="s">
        <v>603</v>
      </c>
    </row>
    <row r="495" ht="21" spans="1:13">
      <c r="A495" s="19">
        <v>490</v>
      </c>
      <c r="B495" s="106" t="s">
        <v>604</v>
      </c>
      <c r="C495" s="107" t="s">
        <v>88</v>
      </c>
      <c r="D495" s="113">
        <v>1630</v>
      </c>
      <c r="E495" s="121" t="s">
        <v>598</v>
      </c>
      <c r="F495" s="115" t="s">
        <v>19</v>
      </c>
      <c r="G495" s="116" t="s">
        <v>75</v>
      </c>
      <c r="H495" s="216" t="s">
        <v>76</v>
      </c>
      <c r="I495" s="116" t="s">
        <v>22</v>
      </c>
      <c r="J495" s="113">
        <v>1630</v>
      </c>
      <c r="K495" s="121">
        <v>45663</v>
      </c>
      <c r="L495" s="25">
        <f t="shared" si="22"/>
        <v>0</v>
      </c>
      <c r="M495" s="58" t="s">
        <v>599</v>
      </c>
    </row>
    <row r="496" spans="1:13">
      <c r="A496" s="19">
        <v>491</v>
      </c>
      <c r="B496" s="106" t="s">
        <v>605</v>
      </c>
      <c r="C496" s="107" t="s">
        <v>18</v>
      </c>
      <c r="D496" s="113">
        <v>3700</v>
      </c>
      <c r="E496" s="114" t="s">
        <v>598</v>
      </c>
      <c r="F496" s="115" t="s">
        <v>19</v>
      </c>
      <c r="G496" s="116" t="s">
        <v>91</v>
      </c>
      <c r="H496" s="216" t="s">
        <v>92</v>
      </c>
      <c r="I496" s="116" t="s">
        <v>22</v>
      </c>
      <c r="J496" s="113">
        <v>3700</v>
      </c>
      <c r="K496" s="121">
        <v>45660</v>
      </c>
      <c r="L496" s="25">
        <f t="shared" si="22"/>
        <v>0</v>
      </c>
      <c r="M496" s="58" t="s">
        <v>606</v>
      </c>
    </row>
    <row r="497" spans="1:13">
      <c r="A497" s="19">
        <v>492</v>
      </c>
      <c r="B497" s="106" t="s">
        <v>607</v>
      </c>
      <c r="C497" s="107" t="s">
        <v>36</v>
      </c>
      <c r="D497" s="113">
        <v>30000</v>
      </c>
      <c r="E497" s="114" t="s">
        <v>608</v>
      </c>
      <c r="F497" s="115" t="s">
        <v>19</v>
      </c>
      <c r="G497" s="116" t="s">
        <v>42</v>
      </c>
      <c r="H497" s="114" t="s">
        <v>43</v>
      </c>
      <c r="I497" s="116" t="s">
        <v>22</v>
      </c>
      <c r="J497" s="113">
        <v>30000</v>
      </c>
      <c r="K497" s="121">
        <v>45663</v>
      </c>
      <c r="L497" s="25">
        <f t="shared" si="22"/>
        <v>0</v>
      </c>
      <c r="M497" s="58" t="s">
        <v>609</v>
      </c>
    </row>
    <row r="498" spans="1:13">
      <c r="A498" s="19">
        <v>493</v>
      </c>
      <c r="B498" s="106" t="s">
        <v>610</v>
      </c>
      <c r="C498" s="107" t="s">
        <v>36</v>
      </c>
      <c r="D498" s="113">
        <v>1000</v>
      </c>
      <c r="E498" s="114" t="s">
        <v>608</v>
      </c>
      <c r="F498" s="115" t="s">
        <v>19</v>
      </c>
      <c r="G498" s="118" t="s">
        <v>42</v>
      </c>
      <c r="H498" s="114" t="s">
        <v>43</v>
      </c>
      <c r="I498" s="116" t="s">
        <v>22</v>
      </c>
      <c r="J498" s="113">
        <v>1000</v>
      </c>
      <c r="K498" s="121">
        <v>45663</v>
      </c>
      <c r="L498" s="25">
        <f t="shared" si="22"/>
        <v>0</v>
      </c>
      <c r="M498" s="58" t="s">
        <v>83</v>
      </c>
    </row>
    <row r="499" ht="21" spans="1:13">
      <c r="A499" s="19">
        <v>494</v>
      </c>
      <c r="B499" s="106" t="s">
        <v>611</v>
      </c>
      <c r="C499" s="107" t="s">
        <v>88</v>
      </c>
      <c r="D499" s="113">
        <v>10000</v>
      </c>
      <c r="E499" s="114" t="s">
        <v>612</v>
      </c>
      <c r="F499" s="115" t="s">
        <v>19</v>
      </c>
      <c r="G499" s="116" t="s">
        <v>75</v>
      </c>
      <c r="H499" s="216" t="s">
        <v>76</v>
      </c>
      <c r="I499" s="116" t="s">
        <v>22</v>
      </c>
      <c r="J499" s="113">
        <v>10000</v>
      </c>
      <c r="K499" s="121">
        <v>45663</v>
      </c>
      <c r="L499" s="25">
        <f t="shared" si="22"/>
        <v>0</v>
      </c>
      <c r="M499" s="97" t="s">
        <v>77</v>
      </c>
    </row>
    <row r="500" spans="1:13">
      <c r="A500" s="19">
        <v>495</v>
      </c>
      <c r="B500" s="106" t="s">
        <v>613</v>
      </c>
      <c r="C500" s="107" t="s">
        <v>36</v>
      </c>
      <c r="D500" s="113">
        <v>8000</v>
      </c>
      <c r="E500" s="114" t="s">
        <v>612</v>
      </c>
      <c r="F500" s="115" t="s">
        <v>19</v>
      </c>
      <c r="G500" s="116" t="s">
        <v>282</v>
      </c>
      <c r="H500" s="216" t="s">
        <v>283</v>
      </c>
      <c r="I500" s="116" t="s">
        <v>22</v>
      </c>
      <c r="J500" s="113">
        <v>8000</v>
      </c>
      <c r="K500" s="121">
        <v>45660</v>
      </c>
      <c r="L500" s="25">
        <f t="shared" si="22"/>
        <v>0</v>
      </c>
      <c r="M500" s="58" t="s">
        <v>284</v>
      </c>
    </row>
    <row r="501" ht="31.5" spans="1:13">
      <c r="A501" s="19">
        <v>496</v>
      </c>
      <c r="B501" s="106" t="s">
        <v>158</v>
      </c>
      <c r="C501" s="107" t="s">
        <v>36</v>
      </c>
      <c r="D501" s="113">
        <v>5000</v>
      </c>
      <c r="E501" s="114" t="s">
        <v>614</v>
      </c>
      <c r="F501" s="115" t="s">
        <v>19</v>
      </c>
      <c r="G501" s="116" t="s">
        <v>60</v>
      </c>
      <c r="H501" s="116" t="s">
        <v>61</v>
      </c>
      <c r="I501" s="116" t="s">
        <v>22</v>
      </c>
      <c r="J501" s="113">
        <v>5000</v>
      </c>
      <c r="K501" s="121">
        <v>45660</v>
      </c>
      <c r="L501" s="25">
        <f t="shared" si="22"/>
        <v>0</v>
      </c>
      <c r="M501" s="58" t="s">
        <v>615</v>
      </c>
    </row>
    <row r="502" ht="31.5" spans="1:13">
      <c r="A502" s="19">
        <v>497</v>
      </c>
      <c r="B502" s="106" t="s">
        <v>158</v>
      </c>
      <c r="C502" s="107" t="s">
        <v>36</v>
      </c>
      <c r="D502" s="113">
        <v>5000</v>
      </c>
      <c r="E502" s="114" t="s">
        <v>616</v>
      </c>
      <c r="F502" s="115" t="s">
        <v>19</v>
      </c>
      <c r="G502" s="116" t="s">
        <v>91</v>
      </c>
      <c r="H502" s="216" t="s">
        <v>92</v>
      </c>
      <c r="I502" s="116" t="s">
        <v>22</v>
      </c>
      <c r="J502" s="113">
        <v>5000</v>
      </c>
      <c r="K502" s="121">
        <v>45660</v>
      </c>
      <c r="L502" s="25">
        <f t="shared" si="22"/>
        <v>0</v>
      </c>
      <c r="M502" s="97" t="s">
        <v>121</v>
      </c>
    </row>
    <row r="503" ht="31.5" spans="1:13">
      <c r="A503" s="19">
        <v>498</v>
      </c>
      <c r="B503" s="106" t="s">
        <v>617</v>
      </c>
      <c r="C503" s="107" t="s">
        <v>36</v>
      </c>
      <c r="D503" s="113">
        <v>2000</v>
      </c>
      <c r="E503" s="114" t="s">
        <v>616</v>
      </c>
      <c r="F503" s="115" t="s">
        <v>19</v>
      </c>
      <c r="G503" s="116" t="s">
        <v>91</v>
      </c>
      <c r="H503" s="216" t="s">
        <v>92</v>
      </c>
      <c r="I503" s="116" t="s">
        <v>22</v>
      </c>
      <c r="J503" s="113">
        <v>2000</v>
      </c>
      <c r="K503" s="121">
        <v>45660</v>
      </c>
      <c r="L503" s="25">
        <f t="shared" ref="L503:L539" si="23">D503-J503</f>
        <v>0</v>
      </c>
      <c r="M503" s="97" t="s">
        <v>121</v>
      </c>
    </row>
    <row r="504" ht="31.5" spans="1:13">
      <c r="A504" s="19">
        <v>499</v>
      </c>
      <c r="B504" s="106" t="s">
        <v>618</v>
      </c>
      <c r="C504" s="107" t="s">
        <v>88</v>
      </c>
      <c r="D504" s="113">
        <v>33430</v>
      </c>
      <c r="E504" s="114" t="s">
        <v>619</v>
      </c>
      <c r="F504" s="115" t="s">
        <v>19</v>
      </c>
      <c r="G504" s="116" t="s">
        <v>91</v>
      </c>
      <c r="H504" s="216" t="s">
        <v>92</v>
      </c>
      <c r="I504" s="116" t="s">
        <v>22</v>
      </c>
      <c r="J504" s="113">
        <v>33430</v>
      </c>
      <c r="K504" s="121">
        <v>45660</v>
      </c>
      <c r="L504" s="25">
        <f t="shared" si="23"/>
        <v>0</v>
      </c>
      <c r="M504" s="97" t="s">
        <v>121</v>
      </c>
    </row>
    <row r="505" spans="1:13">
      <c r="A505" s="19">
        <v>500</v>
      </c>
      <c r="B505" s="106" t="s">
        <v>620</v>
      </c>
      <c r="C505" s="107" t="s">
        <v>59</v>
      </c>
      <c r="D505" s="113">
        <v>6710</v>
      </c>
      <c r="E505" s="114" t="s">
        <v>621</v>
      </c>
      <c r="F505" s="115" t="s">
        <v>19</v>
      </c>
      <c r="G505" s="116" t="s">
        <v>106</v>
      </c>
      <c r="H505" s="114" t="s">
        <v>107</v>
      </c>
      <c r="I505" s="116" t="s">
        <v>22</v>
      </c>
      <c r="J505" s="113">
        <v>6710</v>
      </c>
      <c r="K505" s="123">
        <v>45660</v>
      </c>
      <c r="L505" s="25">
        <f t="shared" si="23"/>
        <v>0</v>
      </c>
      <c r="M505" s="58" t="s">
        <v>494</v>
      </c>
    </row>
    <row r="506" spans="1:13">
      <c r="A506" s="19">
        <v>501</v>
      </c>
      <c r="B506" s="106" t="s">
        <v>622</v>
      </c>
      <c r="C506" s="107" t="s">
        <v>36</v>
      </c>
      <c r="D506" s="113">
        <v>6000</v>
      </c>
      <c r="E506" s="114" t="s">
        <v>621</v>
      </c>
      <c r="F506" s="115" t="s">
        <v>19</v>
      </c>
      <c r="G506" s="116" t="s">
        <v>42</v>
      </c>
      <c r="H506" s="114" t="s">
        <v>43</v>
      </c>
      <c r="I506" s="116" t="s">
        <v>22</v>
      </c>
      <c r="J506" s="113">
        <v>6000</v>
      </c>
      <c r="K506" s="121">
        <v>45663</v>
      </c>
      <c r="L506" s="25">
        <f t="shared" si="23"/>
        <v>0</v>
      </c>
      <c r="M506" s="58" t="s">
        <v>83</v>
      </c>
    </row>
    <row r="507" spans="1:13">
      <c r="A507" s="19">
        <v>502</v>
      </c>
      <c r="B507" s="106" t="s">
        <v>158</v>
      </c>
      <c r="C507" s="107" t="s">
        <v>36</v>
      </c>
      <c r="D507" s="113">
        <v>10000</v>
      </c>
      <c r="E507" s="114" t="s">
        <v>623</v>
      </c>
      <c r="F507" s="115" t="s">
        <v>19</v>
      </c>
      <c r="G507" s="116" t="s">
        <v>106</v>
      </c>
      <c r="H507" s="114" t="s">
        <v>107</v>
      </c>
      <c r="I507" s="116" t="s">
        <v>22</v>
      </c>
      <c r="J507" s="110">
        <v>10000</v>
      </c>
      <c r="K507" s="123">
        <v>45660</v>
      </c>
      <c r="L507" s="25">
        <f t="shared" si="23"/>
        <v>0</v>
      </c>
      <c r="M507" s="80" t="s">
        <v>375</v>
      </c>
    </row>
    <row r="508" ht="21" spans="1:13">
      <c r="A508" s="19">
        <v>503</v>
      </c>
      <c r="B508" s="106" t="s">
        <v>624</v>
      </c>
      <c r="C508" s="107" t="s">
        <v>36</v>
      </c>
      <c r="D508" s="113">
        <v>10000</v>
      </c>
      <c r="E508" s="114" t="s">
        <v>625</v>
      </c>
      <c r="F508" s="115" t="s">
        <v>19</v>
      </c>
      <c r="G508" s="118" t="s">
        <v>91</v>
      </c>
      <c r="H508" s="216" t="s">
        <v>92</v>
      </c>
      <c r="I508" s="116" t="s">
        <v>22</v>
      </c>
      <c r="J508" s="113">
        <v>10000</v>
      </c>
      <c r="K508" s="121">
        <v>45660</v>
      </c>
      <c r="L508" s="25">
        <f t="shared" si="23"/>
        <v>0</v>
      </c>
      <c r="M508" s="58" t="s">
        <v>139</v>
      </c>
    </row>
    <row r="509" ht="31.5" spans="1:13">
      <c r="A509" s="19">
        <v>504</v>
      </c>
      <c r="B509" s="106" t="s">
        <v>624</v>
      </c>
      <c r="C509" s="107" t="s">
        <v>36</v>
      </c>
      <c r="D509" s="113">
        <v>10000</v>
      </c>
      <c r="E509" s="114" t="s">
        <v>625</v>
      </c>
      <c r="F509" s="115" t="s">
        <v>19</v>
      </c>
      <c r="G509" s="116" t="s">
        <v>91</v>
      </c>
      <c r="H509" s="216" t="s">
        <v>92</v>
      </c>
      <c r="I509" s="116" t="s">
        <v>22</v>
      </c>
      <c r="J509" s="110">
        <v>10000</v>
      </c>
      <c r="K509" s="121">
        <v>45660</v>
      </c>
      <c r="L509" s="25">
        <f t="shared" si="23"/>
        <v>0</v>
      </c>
      <c r="M509" s="97" t="s">
        <v>121</v>
      </c>
    </row>
    <row r="510" ht="21" spans="1:13">
      <c r="A510" s="19">
        <v>505</v>
      </c>
      <c r="B510" s="106" t="s">
        <v>626</v>
      </c>
      <c r="C510" s="107" t="s">
        <v>18</v>
      </c>
      <c r="D510" s="113">
        <v>5000</v>
      </c>
      <c r="E510" s="114" t="s">
        <v>627</v>
      </c>
      <c r="F510" s="115" t="s">
        <v>19</v>
      </c>
      <c r="G510" s="116" t="s">
        <v>75</v>
      </c>
      <c r="H510" s="216" t="s">
        <v>76</v>
      </c>
      <c r="I510" s="116" t="s">
        <v>22</v>
      </c>
      <c r="J510" s="113">
        <v>5000</v>
      </c>
      <c r="K510" s="121">
        <v>45663</v>
      </c>
      <c r="L510" s="25">
        <f t="shared" si="23"/>
        <v>0</v>
      </c>
      <c r="M510" s="97" t="s">
        <v>77</v>
      </c>
    </row>
    <row r="511" spans="1:13">
      <c r="A511" s="19">
        <v>506</v>
      </c>
      <c r="B511" s="106" t="s">
        <v>628</v>
      </c>
      <c r="C511" s="107" t="s">
        <v>88</v>
      </c>
      <c r="D511" s="113">
        <v>15600</v>
      </c>
      <c r="E511" s="114" t="s">
        <v>627</v>
      </c>
      <c r="F511" s="115" t="s">
        <v>19</v>
      </c>
      <c r="G511" s="116" t="s">
        <v>42</v>
      </c>
      <c r="H511" s="114" t="s">
        <v>43</v>
      </c>
      <c r="I511" s="116" t="s">
        <v>22</v>
      </c>
      <c r="J511" s="113">
        <v>15600</v>
      </c>
      <c r="K511" s="121">
        <v>45663</v>
      </c>
      <c r="L511" s="25">
        <f t="shared" si="23"/>
        <v>0</v>
      </c>
      <c r="M511" s="58" t="s">
        <v>465</v>
      </c>
    </row>
    <row r="512" spans="1:13">
      <c r="A512" s="19">
        <v>507</v>
      </c>
      <c r="B512" s="106" t="s">
        <v>629</v>
      </c>
      <c r="C512" s="107" t="s">
        <v>36</v>
      </c>
      <c r="D512" s="107">
        <v>680</v>
      </c>
      <c r="E512" s="114" t="s">
        <v>630</v>
      </c>
      <c r="F512" s="115" t="s">
        <v>25</v>
      </c>
      <c r="G512" s="116"/>
      <c r="H512" s="116"/>
      <c r="I512" s="116"/>
      <c r="J512" s="115"/>
      <c r="K512" s="121"/>
      <c r="L512" s="25">
        <f t="shared" si="23"/>
        <v>680</v>
      </c>
      <c r="M512" s="58"/>
    </row>
    <row r="513" spans="1:13">
      <c r="A513" s="19">
        <v>508</v>
      </c>
      <c r="B513" s="106" t="s">
        <v>631</v>
      </c>
      <c r="C513" s="107" t="s">
        <v>59</v>
      </c>
      <c r="D513" s="113">
        <v>8000</v>
      </c>
      <c r="E513" s="114" t="s">
        <v>632</v>
      </c>
      <c r="F513" s="115" t="s">
        <v>19</v>
      </c>
      <c r="G513" s="118" t="s">
        <v>42</v>
      </c>
      <c r="H513" s="139" t="s">
        <v>43</v>
      </c>
      <c r="I513" s="116" t="s">
        <v>22</v>
      </c>
      <c r="J513" s="113">
        <v>8000</v>
      </c>
      <c r="K513" s="121">
        <v>45663</v>
      </c>
      <c r="L513" s="25">
        <f t="shared" si="23"/>
        <v>0</v>
      </c>
      <c r="M513" s="58" t="s">
        <v>83</v>
      </c>
    </row>
    <row r="514" ht="21" spans="1:15">
      <c r="A514" s="19">
        <v>509</v>
      </c>
      <c r="B514" s="109" t="s">
        <v>633</v>
      </c>
      <c r="C514" s="107" t="s">
        <v>36</v>
      </c>
      <c r="D514" s="110">
        <v>500000</v>
      </c>
      <c r="E514" s="117" t="s">
        <v>634</v>
      </c>
      <c r="F514" s="120" t="s">
        <v>19</v>
      </c>
      <c r="G514" s="116" t="s">
        <v>37</v>
      </c>
      <c r="H514" s="216" t="s">
        <v>38</v>
      </c>
      <c r="I514" s="116" t="s">
        <v>22</v>
      </c>
      <c r="J514" s="113">
        <v>400000</v>
      </c>
      <c r="K514" s="121">
        <v>45663</v>
      </c>
      <c r="L514" s="25">
        <f t="shared" si="23"/>
        <v>100000</v>
      </c>
      <c r="M514" s="58" t="s">
        <v>635</v>
      </c>
      <c r="N514" s="59"/>
      <c r="O514" s="60"/>
    </row>
    <row r="515" ht="21" spans="1:13">
      <c r="A515" s="19"/>
      <c r="B515" s="111"/>
      <c r="C515" s="107" t="s">
        <v>36</v>
      </c>
      <c r="D515" s="112"/>
      <c r="E515" s="119"/>
      <c r="F515" s="120" t="s">
        <v>19</v>
      </c>
      <c r="G515" s="116" t="s">
        <v>91</v>
      </c>
      <c r="H515" s="216" t="s">
        <v>92</v>
      </c>
      <c r="I515" s="116" t="s">
        <v>22</v>
      </c>
      <c r="J515" s="113">
        <v>50000</v>
      </c>
      <c r="K515" s="121">
        <v>45660</v>
      </c>
      <c r="L515" s="25">
        <f t="shared" si="23"/>
        <v>-50000</v>
      </c>
      <c r="M515" s="58" t="s">
        <v>382</v>
      </c>
    </row>
    <row r="516" spans="1:13">
      <c r="A516" s="19"/>
      <c r="B516" s="125"/>
      <c r="C516" s="107" t="s">
        <v>36</v>
      </c>
      <c r="D516" s="126"/>
      <c r="E516" s="140"/>
      <c r="F516" s="120" t="s">
        <v>19</v>
      </c>
      <c r="G516" s="116" t="s">
        <v>20</v>
      </c>
      <c r="H516" s="216" t="s">
        <v>21</v>
      </c>
      <c r="I516" s="116" t="s">
        <v>22</v>
      </c>
      <c r="J516" s="113">
        <v>50000</v>
      </c>
      <c r="K516" s="121">
        <v>45631</v>
      </c>
      <c r="L516" s="25">
        <f t="shared" si="23"/>
        <v>-50000</v>
      </c>
      <c r="M516" s="58" t="s">
        <v>636</v>
      </c>
    </row>
    <row r="517" ht="21" spans="1:13">
      <c r="A517" s="19">
        <v>512</v>
      </c>
      <c r="B517" s="106" t="s">
        <v>454</v>
      </c>
      <c r="C517" s="107" t="s">
        <v>59</v>
      </c>
      <c r="D517" s="113">
        <v>3500</v>
      </c>
      <c r="E517" s="114" t="s">
        <v>637</v>
      </c>
      <c r="F517" s="115" t="s">
        <v>19</v>
      </c>
      <c r="G517" s="116" t="s">
        <v>75</v>
      </c>
      <c r="H517" s="216" t="s">
        <v>76</v>
      </c>
      <c r="I517" s="116" t="s">
        <v>22</v>
      </c>
      <c r="J517" s="113">
        <v>3500</v>
      </c>
      <c r="K517" s="121">
        <v>45663</v>
      </c>
      <c r="L517" s="25">
        <f t="shared" si="23"/>
        <v>0</v>
      </c>
      <c r="M517" s="58" t="s">
        <v>599</v>
      </c>
    </row>
    <row r="518" spans="1:13">
      <c r="A518" s="19">
        <v>513</v>
      </c>
      <c r="B518" s="106" t="s">
        <v>638</v>
      </c>
      <c r="C518" s="107" t="s">
        <v>36</v>
      </c>
      <c r="D518" s="113">
        <v>2000</v>
      </c>
      <c r="E518" s="114" t="s">
        <v>639</v>
      </c>
      <c r="F518" s="115" t="s">
        <v>19</v>
      </c>
      <c r="G518" s="116" t="s">
        <v>282</v>
      </c>
      <c r="H518" s="216" t="s">
        <v>283</v>
      </c>
      <c r="I518" s="116" t="s">
        <v>22</v>
      </c>
      <c r="J518" s="113">
        <v>2000</v>
      </c>
      <c r="K518" s="121">
        <v>45660</v>
      </c>
      <c r="L518" s="25">
        <f t="shared" si="23"/>
        <v>0</v>
      </c>
      <c r="M518" s="58" t="s">
        <v>284</v>
      </c>
    </row>
    <row r="519" spans="1:13">
      <c r="A519" s="19">
        <v>514</v>
      </c>
      <c r="B519" s="106" t="s">
        <v>545</v>
      </c>
      <c r="C519" s="107" t="s">
        <v>36</v>
      </c>
      <c r="D519" s="113">
        <v>1000</v>
      </c>
      <c r="E519" s="114" t="s">
        <v>640</v>
      </c>
      <c r="F519" s="115" t="s">
        <v>19</v>
      </c>
      <c r="G519" s="116" t="s">
        <v>42</v>
      </c>
      <c r="H519" s="114" t="s">
        <v>43</v>
      </c>
      <c r="I519" s="116" t="s">
        <v>22</v>
      </c>
      <c r="J519" s="113">
        <v>1000</v>
      </c>
      <c r="K519" s="121">
        <v>45663</v>
      </c>
      <c r="L519" s="25">
        <f t="shared" si="23"/>
        <v>0</v>
      </c>
      <c r="M519" s="58" t="s">
        <v>83</v>
      </c>
    </row>
    <row r="520" ht="21" spans="1:13">
      <c r="A520" s="19">
        <v>515</v>
      </c>
      <c r="B520" s="127" t="s">
        <v>641</v>
      </c>
      <c r="C520" s="107" t="s">
        <v>36</v>
      </c>
      <c r="D520" s="113">
        <v>8000</v>
      </c>
      <c r="E520" s="114" t="s">
        <v>642</v>
      </c>
      <c r="F520" s="115" t="s">
        <v>19</v>
      </c>
      <c r="G520" s="116" t="s">
        <v>75</v>
      </c>
      <c r="H520" s="216" t="s">
        <v>76</v>
      </c>
      <c r="I520" s="116" t="s">
        <v>22</v>
      </c>
      <c r="J520" s="113">
        <v>8000</v>
      </c>
      <c r="K520" s="121">
        <v>45706</v>
      </c>
      <c r="L520" s="25">
        <f t="shared" si="23"/>
        <v>0</v>
      </c>
      <c r="M520" s="58" t="s">
        <v>599</v>
      </c>
    </row>
    <row r="521" spans="1:13">
      <c r="A521" s="19">
        <v>516</v>
      </c>
      <c r="B521" s="127" t="s">
        <v>643</v>
      </c>
      <c r="C521" s="107" t="s">
        <v>88</v>
      </c>
      <c r="D521" s="113">
        <v>300000</v>
      </c>
      <c r="E521" s="114" t="s">
        <v>644</v>
      </c>
      <c r="F521" s="115" t="s">
        <v>19</v>
      </c>
      <c r="G521" s="116" t="s">
        <v>282</v>
      </c>
      <c r="H521" s="216" t="s">
        <v>283</v>
      </c>
      <c r="I521" s="116" t="s">
        <v>22</v>
      </c>
      <c r="J521" s="113">
        <v>300000</v>
      </c>
      <c r="K521" s="121">
        <v>45660</v>
      </c>
      <c r="L521" s="25">
        <f t="shared" si="23"/>
        <v>0</v>
      </c>
      <c r="M521" s="58" t="s">
        <v>284</v>
      </c>
    </row>
    <row r="522" ht="21" spans="1:15">
      <c r="A522" s="19">
        <v>517</v>
      </c>
      <c r="B522" s="127" t="s">
        <v>645</v>
      </c>
      <c r="C522" s="107" t="s">
        <v>88</v>
      </c>
      <c r="D522" s="113">
        <v>10488</v>
      </c>
      <c r="E522" s="114" t="s">
        <v>646</v>
      </c>
      <c r="F522" s="115" t="s">
        <v>19</v>
      </c>
      <c r="G522" s="116" t="s">
        <v>37</v>
      </c>
      <c r="H522" s="216" t="s">
        <v>38</v>
      </c>
      <c r="I522" s="116" t="s">
        <v>22</v>
      </c>
      <c r="J522" s="113">
        <v>10488</v>
      </c>
      <c r="K522" s="121">
        <v>45707</v>
      </c>
      <c r="L522" s="25">
        <f t="shared" si="23"/>
        <v>0</v>
      </c>
      <c r="M522" s="58" t="s">
        <v>647</v>
      </c>
      <c r="N522" s="59"/>
      <c r="O522" s="60"/>
    </row>
    <row r="523" customFormat="1" spans="1:13">
      <c r="A523" s="19">
        <v>518</v>
      </c>
      <c r="B523" s="127" t="s">
        <v>648</v>
      </c>
      <c r="C523" s="107"/>
      <c r="D523" s="107">
        <v>62.57</v>
      </c>
      <c r="E523" s="114" t="s">
        <v>649</v>
      </c>
      <c r="F523" s="115" t="s">
        <v>25</v>
      </c>
      <c r="G523" s="116"/>
      <c r="H523" s="116"/>
      <c r="I523" s="116"/>
      <c r="J523" s="115"/>
      <c r="K523" s="121"/>
      <c r="L523" s="25">
        <f t="shared" si="23"/>
        <v>62.57</v>
      </c>
      <c r="M523" s="58"/>
    </row>
    <row r="524" customFormat="1" spans="1:13">
      <c r="A524" s="19">
        <v>519</v>
      </c>
      <c r="B524" s="127" t="s">
        <v>648</v>
      </c>
      <c r="C524" s="107"/>
      <c r="D524" s="107">
        <v>951.05</v>
      </c>
      <c r="E524" s="114" t="s">
        <v>650</v>
      </c>
      <c r="F524" s="115" t="s">
        <v>25</v>
      </c>
      <c r="G524" s="116"/>
      <c r="H524" s="116"/>
      <c r="I524" s="116"/>
      <c r="J524" s="115"/>
      <c r="K524" s="121"/>
      <c r="L524" s="25">
        <f t="shared" si="23"/>
        <v>951.05</v>
      </c>
      <c r="M524" s="58"/>
    </row>
    <row r="525" s="2" customFormat="1" spans="1:13">
      <c r="A525" s="19">
        <v>520</v>
      </c>
      <c r="B525" s="127" t="s">
        <v>648</v>
      </c>
      <c r="C525" s="107"/>
      <c r="D525" s="107">
        <v>946.54</v>
      </c>
      <c r="E525" s="114" t="s">
        <v>651</v>
      </c>
      <c r="F525" s="115" t="s">
        <v>25</v>
      </c>
      <c r="G525" s="116"/>
      <c r="H525" s="116"/>
      <c r="I525" s="116"/>
      <c r="J525" s="115"/>
      <c r="K525" s="121"/>
      <c r="L525" s="25">
        <f t="shared" si="23"/>
        <v>946.54</v>
      </c>
      <c r="M525" s="58"/>
    </row>
    <row r="526" spans="1:13">
      <c r="A526" s="19">
        <v>521</v>
      </c>
      <c r="B526" s="127" t="s">
        <v>106</v>
      </c>
      <c r="C526" s="107" t="s">
        <v>88</v>
      </c>
      <c r="D526" s="113">
        <v>22429.08</v>
      </c>
      <c r="E526" s="121">
        <v>45505</v>
      </c>
      <c r="F526" s="129" t="s">
        <v>19</v>
      </c>
      <c r="G526" s="116" t="s">
        <v>106</v>
      </c>
      <c r="H526" s="114" t="s">
        <v>107</v>
      </c>
      <c r="I526" s="116" t="s">
        <v>22</v>
      </c>
      <c r="J526" s="113">
        <v>22429.08</v>
      </c>
      <c r="K526" s="123">
        <v>45660</v>
      </c>
      <c r="L526" s="25">
        <f t="shared" si="23"/>
        <v>0</v>
      </c>
      <c r="M526" s="80" t="s">
        <v>494</v>
      </c>
    </row>
    <row r="527" spans="1:13">
      <c r="A527" s="19">
        <v>522</v>
      </c>
      <c r="B527" s="127" t="s">
        <v>624</v>
      </c>
      <c r="C527" s="107" t="s">
        <v>36</v>
      </c>
      <c r="D527" s="128">
        <v>10000</v>
      </c>
      <c r="E527" s="121">
        <v>45509</v>
      </c>
      <c r="F527" s="129" t="s">
        <v>19</v>
      </c>
      <c r="G527" s="116" t="s">
        <v>60</v>
      </c>
      <c r="H527" s="116" t="s">
        <v>61</v>
      </c>
      <c r="I527" s="116" t="s">
        <v>22</v>
      </c>
      <c r="J527" s="113">
        <v>10000</v>
      </c>
      <c r="K527" s="121">
        <v>45660</v>
      </c>
      <c r="L527" s="25">
        <f t="shared" si="23"/>
        <v>0</v>
      </c>
      <c r="M527" s="147" t="s">
        <v>652</v>
      </c>
    </row>
    <row r="528" spans="1:13">
      <c r="A528" s="19">
        <v>523</v>
      </c>
      <c r="B528" s="127" t="s">
        <v>624</v>
      </c>
      <c r="C528" s="107" t="s">
        <v>36</v>
      </c>
      <c r="D528" s="128">
        <v>10000</v>
      </c>
      <c r="E528" s="121">
        <v>45509</v>
      </c>
      <c r="F528" s="129" t="s">
        <v>19</v>
      </c>
      <c r="G528" s="116" t="s">
        <v>106</v>
      </c>
      <c r="H528" s="114" t="s">
        <v>107</v>
      </c>
      <c r="I528" s="116" t="s">
        <v>22</v>
      </c>
      <c r="J528" s="113">
        <v>10000</v>
      </c>
      <c r="K528" s="121">
        <v>45660</v>
      </c>
      <c r="L528" s="25">
        <f t="shared" si="23"/>
        <v>0</v>
      </c>
      <c r="M528" s="80" t="s">
        <v>375</v>
      </c>
    </row>
    <row r="529" ht="31.5" spans="1:13">
      <c r="A529" s="19">
        <v>524</v>
      </c>
      <c r="B529" s="127" t="s">
        <v>653</v>
      </c>
      <c r="C529" s="107" t="s">
        <v>36</v>
      </c>
      <c r="D529" s="129">
        <v>2000</v>
      </c>
      <c r="E529" s="141">
        <v>45706</v>
      </c>
      <c r="F529" s="129" t="s">
        <v>19</v>
      </c>
      <c r="G529" s="116" t="s">
        <v>91</v>
      </c>
      <c r="H529" s="216" t="s">
        <v>92</v>
      </c>
      <c r="I529" s="116" t="s">
        <v>22</v>
      </c>
      <c r="J529" s="129">
        <v>2000</v>
      </c>
      <c r="K529" s="121">
        <v>45818</v>
      </c>
      <c r="L529" s="25">
        <f t="shared" si="23"/>
        <v>0</v>
      </c>
      <c r="M529" s="80" t="s">
        <v>654</v>
      </c>
    </row>
    <row r="530" spans="1:13">
      <c r="A530" s="19">
        <v>525</v>
      </c>
      <c r="B530" s="127" t="s">
        <v>655</v>
      </c>
      <c r="C530" s="107" t="s">
        <v>36</v>
      </c>
      <c r="D530" s="129">
        <v>2000</v>
      </c>
      <c r="E530" s="141">
        <v>45706</v>
      </c>
      <c r="F530" s="129" t="s">
        <v>19</v>
      </c>
      <c r="G530" s="116" t="s">
        <v>91</v>
      </c>
      <c r="H530" s="216" t="s">
        <v>92</v>
      </c>
      <c r="I530" s="116" t="s">
        <v>22</v>
      </c>
      <c r="J530" s="129">
        <v>2000</v>
      </c>
      <c r="K530" s="121">
        <v>45818</v>
      </c>
      <c r="L530" s="25">
        <f t="shared" si="23"/>
        <v>0</v>
      </c>
      <c r="M530" s="80" t="s">
        <v>656</v>
      </c>
    </row>
    <row r="531" ht="31.5" spans="1:13">
      <c r="A531" s="19">
        <v>526</v>
      </c>
      <c r="B531" s="127" t="s">
        <v>655</v>
      </c>
      <c r="C531" s="107" t="s">
        <v>36</v>
      </c>
      <c r="D531" s="129">
        <v>2000</v>
      </c>
      <c r="E531" s="141" t="s">
        <v>657</v>
      </c>
      <c r="F531" s="129" t="s">
        <v>19</v>
      </c>
      <c r="G531" s="116" t="s">
        <v>91</v>
      </c>
      <c r="H531" s="216" t="s">
        <v>92</v>
      </c>
      <c r="I531" s="116" t="s">
        <v>22</v>
      </c>
      <c r="J531" s="129">
        <v>2000</v>
      </c>
      <c r="K531" s="121">
        <v>45818</v>
      </c>
      <c r="L531" s="25">
        <f t="shared" si="23"/>
        <v>0</v>
      </c>
      <c r="M531" s="80" t="s">
        <v>654</v>
      </c>
    </row>
    <row r="532" ht="31.5" spans="1:13">
      <c r="A532" s="19">
        <v>527</v>
      </c>
      <c r="B532" s="127" t="s">
        <v>658</v>
      </c>
      <c r="C532" s="107" t="s">
        <v>36</v>
      </c>
      <c r="D532" s="129">
        <v>1000</v>
      </c>
      <c r="E532" s="141">
        <v>45707</v>
      </c>
      <c r="F532" s="129" t="s">
        <v>19</v>
      </c>
      <c r="G532" s="116" t="s">
        <v>91</v>
      </c>
      <c r="H532" s="216" t="s">
        <v>92</v>
      </c>
      <c r="I532" s="116" t="s">
        <v>22</v>
      </c>
      <c r="J532" s="129">
        <v>1000</v>
      </c>
      <c r="K532" s="121">
        <v>45818</v>
      </c>
      <c r="L532" s="25">
        <f t="shared" si="23"/>
        <v>0</v>
      </c>
      <c r="M532" s="80" t="s">
        <v>654</v>
      </c>
    </row>
    <row r="533" ht="31.5" spans="1:13">
      <c r="A533" s="19">
        <v>528</v>
      </c>
      <c r="B533" s="127" t="s">
        <v>659</v>
      </c>
      <c r="C533" s="107" t="s">
        <v>36</v>
      </c>
      <c r="D533" s="129">
        <v>2000</v>
      </c>
      <c r="E533" s="141" t="s">
        <v>660</v>
      </c>
      <c r="F533" s="129" t="s">
        <v>19</v>
      </c>
      <c r="G533" s="116" t="s">
        <v>91</v>
      </c>
      <c r="H533" s="216" t="s">
        <v>92</v>
      </c>
      <c r="I533" s="116" t="s">
        <v>22</v>
      </c>
      <c r="J533" s="129">
        <v>2000</v>
      </c>
      <c r="K533" s="121">
        <v>45818</v>
      </c>
      <c r="L533" s="25">
        <f t="shared" si="23"/>
        <v>0</v>
      </c>
      <c r="M533" s="80" t="s">
        <v>654</v>
      </c>
    </row>
    <row r="534" spans="1:13">
      <c r="A534" s="19">
        <v>529</v>
      </c>
      <c r="B534" s="127" t="s">
        <v>659</v>
      </c>
      <c r="C534" s="107" t="s">
        <v>36</v>
      </c>
      <c r="D534" s="129">
        <v>2000</v>
      </c>
      <c r="E534" s="141" t="s">
        <v>660</v>
      </c>
      <c r="F534" s="129" t="s">
        <v>19</v>
      </c>
      <c r="G534" s="116" t="s">
        <v>91</v>
      </c>
      <c r="H534" s="216" t="s">
        <v>92</v>
      </c>
      <c r="I534" s="116" t="s">
        <v>22</v>
      </c>
      <c r="J534" s="129">
        <v>2000</v>
      </c>
      <c r="K534" s="121">
        <v>45818</v>
      </c>
      <c r="L534" s="25">
        <f t="shared" si="23"/>
        <v>0</v>
      </c>
      <c r="M534" s="80" t="s">
        <v>656</v>
      </c>
    </row>
    <row r="535" ht="31.5" spans="1:13">
      <c r="A535" s="19">
        <v>530</v>
      </c>
      <c r="B535" s="127" t="s">
        <v>132</v>
      </c>
      <c r="C535" s="107" t="s">
        <v>36</v>
      </c>
      <c r="D535" s="129">
        <v>1000</v>
      </c>
      <c r="E535" s="141" t="s">
        <v>660</v>
      </c>
      <c r="F535" s="129" t="s">
        <v>19</v>
      </c>
      <c r="G535" s="116" t="s">
        <v>91</v>
      </c>
      <c r="H535" s="216" t="s">
        <v>92</v>
      </c>
      <c r="I535" s="116" t="s">
        <v>22</v>
      </c>
      <c r="J535" s="129">
        <v>1000</v>
      </c>
      <c r="K535" s="121">
        <v>45818</v>
      </c>
      <c r="L535" s="25">
        <f t="shared" si="23"/>
        <v>0</v>
      </c>
      <c r="M535" s="80" t="s">
        <v>654</v>
      </c>
    </row>
    <row r="536" ht="31.5" spans="1:13">
      <c r="A536" s="19">
        <v>531</v>
      </c>
      <c r="B536" s="127" t="s">
        <v>458</v>
      </c>
      <c r="C536" s="107" t="s">
        <v>47</v>
      </c>
      <c r="D536" s="129">
        <v>150</v>
      </c>
      <c r="E536" s="141" t="s">
        <v>661</v>
      </c>
      <c r="F536" s="129" t="s">
        <v>19</v>
      </c>
      <c r="G536" s="116" t="s">
        <v>91</v>
      </c>
      <c r="H536" s="216" t="s">
        <v>92</v>
      </c>
      <c r="I536" s="116" t="s">
        <v>22</v>
      </c>
      <c r="J536" s="129">
        <v>150</v>
      </c>
      <c r="K536" s="121">
        <v>45818</v>
      </c>
      <c r="L536" s="25">
        <f t="shared" si="23"/>
        <v>0</v>
      </c>
      <c r="M536" s="80" t="s">
        <v>662</v>
      </c>
    </row>
    <row r="537" ht="31.5" spans="1:13">
      <c r="A537" s="19">
        <v>532</v>
      </c>
      <c r="B537" s="127" t="s">
        <v>462</v>
      </c>
      <c r="C537" s="107" t="s">
        <v>88</v>
      </c>
      <c r="D537" s="129">
        <v>250</v>
      </c>
      <c r="E537" s="141" t="s">
        <v>663</v>
      </c>
      <c r="F537" s="129" t="s">
        <v>19</v>
      </c>
      <c r="G537" s="116" t="s">
        <v>91</v>
      </c>
      <c r="H537" s="216" t="s">
        <v>92</v>
      </c>
      <c r="I537" s="116" t="s">
        <v>22</v>
      </c>
      <c r="J537" s="129">
        <v>250</v>
      </c>
      <c r="K537" s="121">
        <v>45818</v>
      </c>
      <c r="L537" s="25">
        <f t="shared" si="23"/>
        <v>0</v>
      </c>
      <c r="M537" s="80" t="s">
        <v>662</v>
      </c>
    </row>
    <row r="538" ht="31.5" spans="1:13">
      <c r="A538" s="19">
        <v>533</v>
      </c>
      <c r="B538" s="127" t="s">
        <v>492</v>
      </c>
      <c r="C538" s="107"/>
      <c r="D538" s="129">
        <v>200</v>
      </c>
      <c r="E538" s="141">
        <v>45721</v>
      </c>
      <c r="F538" s="129" t="s">
        <v>19</v>
      </c>
      <c r="G538" s="116" t="s">
        <v>91</v>
      </c>
      <c r="H538" s="216" t="s">
        <v>92</v>
      </c>
      <c r="I538" s="116" t="s">
        <v>22</v>
      </c>
      <c r="J538" s="129">
        <v>200</v>
      </c>
      <c r="K538" s="121">
        <v>45818</v>
      </c>
      <c r="L538" s="25">
        <f t="shared" si="23"/>
        <v>0</v>
      </c>
      <c r="M538" s="80" t="s">
        <v>662</v>
      </c>
    </row>
    <row r="539" ht="31.5" spans="1:13">
      <c r="A539" s="19">
        <v>534</v>
      </c>
      <c r="B539" s="127" t="s">
        <v>618</v>
      </c>
      <c r="C539" s="107"/>
      <c r="D539" s="129">
        <v>29271.5</v>
      </c>
      <c r="E539" s="141">
        <v>45727</v>
      </c>
      <c r="F539" s="129" t="s">
        <v>19</v>
      </c>
      <c r="G539" s="116" t="s">
        <v>91</v>
      </c>
      <c r="H539" s="216" t="s">
        <v>92</v>
      </c>
      <c r="I539" s="116" t="s">
        <v>22</v>
      </c>
      <c r="J539" s="129">
        <v>29271.5</v>
      </c>
      <c r="K539" s="121">
        <v>45818</v>
      </c>
      <c r="L539" s="25">
        <f t="shared" si="23"/>
        <v>0</v>
      </c>
      <c r="M539" s="80" t="s">
        <v>654</v>
      </c>
    </row>
    <row r="540" spans="1:13">
      <c r="A540" s="19">
        <v>535</v>
      </c>
      <c r="B540" s="130" t="s">
        <v>303</v>
      </c>
      <c r="C540" s="107"/>
      <c r="D540" s="131">
        <v>5000</v>
      </c>
      <c r="E540" s="142">
        <v>45706.4612384259</v>
      </c>
      <c r="F540" s="129" t="s">
        <v>19</v>
      </c>
      <c r="G540" s="116" t="s">
        <v>91</v>
      </c>
      <c r="H540" s="216" t="s">
        <v>92</v>
      </c>
      <c r="I540" s="116" t="s">
        <v>22</v>
      </c>
      <c r="J540" s="131">
        <v>5000</v>
      </c>
      <c r="K540" s="121">
        <v>45818</v>
      </c>
      <c r="L540" s="25">
        <f t="shared" ref="L540:L555" si="24">D540-J540</f>
        <v>0</v>
      </c>
      <c r="M540" s="148" t="s">
        <v>664</v>
      </c>
    </row>
    <row r="541" spans="1:13">
      <c r="A541" s="19">
        <v>536</v>
      </c>
      <c r="B541" s="130" t="s">
        <v>665</v>
      </c>
      <c r="C541" s="107"/>
      <c r="D541" s="131">
        <v>200</v>
      </c>
      <c r="E541" s="143">
        <v>45706</v>
      </c>
      <c r="F541" s="129" t="s">
        <v>19</v>
      </c>
      <c r="G541" s="116" t="s">
        <v>60</v>
      </c>
      <c r="H541" s="116" t="s">
        <v>61</v>
      </c>
      <c r="I541" s="116" t="s">
        <v>22</v>
      </c>
      <c r="J541" s="116">
        <v>200</v>
      </c>
      <c r="K541" s="145">
        <v>45940</v>
      </c>
      <c r="L541" s="25">
        <f t="shared" si="24"/>
        <v>0</v>
      </c>
      <c r="M541" s="149" t="s">
        <v>666</v>
      </c>
    </row>
    <row r="542" spans="1:13">
      <c r="A542" s="19">
        <v>537</v>
      </c>
      <c r="B542" s="130" t="s">
        <v>343</v>
      </c>
      <c r="C542" s="107"/>
      <c r="D542" s="131">
        <v>1900</v>
      </c>
      <c r="E542" s="143">
        <v>45706</v>
      </c>
      <c r="F542" s="129" t="s">
        <v>19</v>
      </c>
      <c r="G542" s="116" t="s">
        <v>75</v>
      </c>
      <c r="H542" s="216" t="s">
        <v>76</v>
      </c>
      <c r="I542" s="116" t="s">
        <v>22</v>
      </c>
      <c r="J542" s="131">
        <v>1900</v>
      </c>
      <c r="K542" s="121">
        <v>45818</v>
      </c>
      <c r="L542" s="25">
        <f t="shared" si="24"/>
        <v>0</v>
      </c>
      <c r="M542" s="148" t="s">
        <v>667</v>
      </c>
    </row>
    <row r="543" ht="21" spans="1:13">
      <c r="A543" s="19">
        <v>538</v>
      </c>
      <c r="B543" s="130" t="s">
        <v>263</v>
      </c>
      <c r="C543" s="107"/>
      <c r="D543" s="131">
        <v>950</v>
      </c>
      <c r="E543" s="143">
        <v>45707</v>
      </c>
      <c r="F543" s="129" t="s">
        <v>19</v>
      </c>
      <c r="G543" s="116" t="s">
        <v>75</v>
      </c>
      <c r="H543" s="216" t="s">
        <v>76</v>
      </c>
      <c r="I543" s="116" t="s">
        <v>22</v>
      </c>
      <c r="J543" s="131">
        <v>950</v>
      </c>
      <c r="K543" s="121">
        <v>45818</v>
      </c>
      <c r="L543" s="25">
        <f t="shared" si="24"/>
        <v>0</v>
      </c>
      <c r="M543" s="148" t="s">
        <v>668</v>
      </c>
    </row>
    <row r="544" ht="21" spans="1:13">
      <c r="A544" s="19">
        <v>539</v>
      </c>
      <c r="B544" s="130" t="s">
        <v>263</v>
      </c>
      <c r="C544" s="107"/>
      <c r="D544" s="131">
        <v>2530</v>
      </c>
      <c r="E544" s="143">
        <v>45707</v>
      </c>
      <c r="F544" s="129" t="s">
        <v>19</v>
      </c>
      <c r="G544" s="116" t="s">
        <v>75</v>
      </c>
      <c r="H544" s="216" t="s">
        <v>76</v>
      </c>
      <c r="I544" s="116" t="s">
        <v>22</v>
      </c>
      <c r="J544" s="131">
        <v>2530</v>
      </c>
      <c r="K544" s="121">
        <v>45818</v>
      </c>
      <c r="L544" s="25">
        <f t="shared" si="24"/>
        <v>0</v>
      </c>
      <c r="M544" s="148" t="s">
        <v>668</v>
      </c>
    </row>
    <row r="545" ht="21" spans="1:13">
      <c r="A545" s="19">
        <v>540</v>
      </c>
      <c r="B545" s="130" t="s">
        <v>263</v>
      </c>
      <c r="C545" s="107"/>
      <c r="D545" s="129">
        <v>3000</v>
      </c>
      <c r="E545" s="143">
        <v>45707</v>
      </c>
      <c r="F545" s="129" t="s">
        <v>19</v>
      </c>
      <c r="G545" s="116" t="s">
        <v>75</v>
      </c>
      <c r="H545" s="216" t="s">
        <v>76</v>
      </c>
      <c r="I545" s="116" t="s">
        <v>22</v>
      </c>
      <c r="J545" s="129">
        <v>3000</v>
      </c>
      <c r="K545" s="121">
        <v>45818</v>
      </c>
      <c r="L545" s="25">
        <f t="shared" si="24"/>
        <v>0</v>
      </c>
      <c r="M545" s="148" t="s">
        <v>668</v>
      </c>
    </row>
    <row r="546" spans="1:13">
      <c r="A546" s="19">
        <v>541</v>
      </c>
      <c r="B546" s="130" t="s">
        <v>669</v>
      </c>
      <c r="C546" s="107"/>
      <c r="D546" s="131">
        <v>15000</v>
      </c>
      <c r="E546" s="143">
        <v>45708</v>
      </c>
      <c r="F546" s="129" t="s">
        <v>19</v>
      </c>
      <c r="G546" s="116" t="s">
        <v>670</v>
      </c>
      <c r="H546" s="216" t="s">
        <v>671</v>
      </c>
      <c r="I546" s="116" t="s">
        <v>22</v>
      </c>
      <c r="J546" s="131">
        <v>15000</v>
      </c>
      <c r="K546" s="121">
        <v>45818</v>
      </c>
      <c r="L546" s="25">
        <f t="shared" si="24"/>
        <v>0</v>
      </c>
      <c r="M546" s="150" t="s">
        <v>672</v>
      </c>
    </row>
    <row r="547" ht="21" spans="1:13">
      <c r="A547" s="19">
        <v>542</v>
      </c>
      <c r="B547" s="130" t="s">
        <v>309</v>
      </c>
      <c r="C547" s="107"/>
      <c r="D547" s="131">
        <v>4020</v>
      </c>
      <c r="E547" s="143">
        <v>45708</v>
      </c>
      <c r="F547" s="129" t="s">
        <v>19</v>
      </c>
      <c r="G547" s="116" t="s">
        <v>75</v>
      </c>
      <c r="H547" s="216" t="s">
        <v>76</v>
      </c>
      <c r="I547" s="116" t="s">
        <v>22</v>
      </c>
      <c r="J547" s="131">
        <v>4020</v>
      </c>
      <c r="K547" s="121">
        <v>45818</v>
      </c>
      <c r="L547" s="25">
        <f t="shared" si="24"/>
        <v>0</v>
      </c>
      <c r="M547" s="150" t="s">
        <v>673</v>
      </c>
    </row>
    <row r="548" ht="32" customHeight="1" spans="1:13">
      <c r="A548" s="19">
        <v>543</v>
      </c>
      <c r="B548" s="130" t="s">
        <v>314</v>
      </c>
      <c r="C548" s="107"/>
      <c r="D548" s="131">
        <v>3300</v>
      </c>
      <c r="E548" s="143">
        <v>45708</v>
      </c>
      <c r="F548" s="129" t="s">
        <v>19</v>
      </c>
      <c r="G548" s="116" t="s">
        <v>91</v>
      </c>
      <c r="H548" s="216" t="s">
        <v>92</v>
      </c>
      <c r="I548" s="116" t="s">
        <v>22</v>
      </c>
      <c r="J548" s="131">
        <v>3300</v>
      </c>
      <c r="K548" s="121">
        <v>45818</v>
      </c>
      <c r="L548" s="25">
        <f t="shared" si="24"/>
        <v>0</v>
      </c>
      <c r="M548" s="150" t="s">
        <v>674</v>
      </c>
    </row>
    <row r="549" spans="1:13">
      <c r="A549" s="19">
        <v>544</v>
      </c>
      <c r="B549" s="130" t="s">
        <v>466</v>
      </c>
      <c r="C549" s="107"/>
      <c r="D549" s="131">
        <v>3040</v>
      </c>
      <c r="E549" s="143">
        <v>45708</v>
      </c>
      <c r="F549" s="129" t="s">
        <v>19</v>
      </c>
      <c r="G549" s="116" t="s">
        <v>670</v>
      </c>
      <c r="H549" s="216" t="s">
        <v>671</v>
      </c>
      <c r="I549" s="116" t="s">
        <v>22</v>
      </c>
      <c r="J549" s="131">
        <v>3040</v>
      </c>
      <c r="K549" s="121">
        <v>45818</v>
      </c>
      <c r="L549" s="25">
        <f t="shared" si="24"/>
        <v>0</v>
      </c>
      <c r="M549" s="150" t="s">
        <v>672</v>
      </c>
    </row>
    <row r="550" spans="1:13">
      <c r="A550" s="19">
        <v>545</v>
      </c>
      <c r="B550" s="130" t="s">
        <v>49</v>
      </c>
      <c r="C550" s="107"/>
      <c r="D550" s="131">
        <v>10000</v>
      </c>
      <c r="E550" s="143">
        <v>45708</v>
      </c>
      <c r="F550" s="129" t="s">
        <v>19</v>
      </c>
      <c r="G550" s="116" t="s">
        <v>670</v>
      </c>
      <c r="H550" s="216" t="s">
        <v>671</v>
      </c>
      <c r="I550" s="116" t="s">
        <v>22</v>
      </c>
      <c r="J550" s="131">
        <v>10000</v>
      </c>
      <c r="K550" s="121">
        <v>45818</v>
      </c>
      <c r="L550" s="25">
        <f t="shared" si="24"/>
        <v>0</v>
      </c>
      <c r="M550" s="150" t="s">
        <v>675</v>
      </c>
    </row>
    <row r="551" ht="21" spans="1:13">
      <c r="A551" s="19">
        <v>546</v>
      </c>
      <c r="B551" s="130" t="s">
        <v>316</v>
      </c>
      <c r="C551" s="107"/>
      <c r="D551" s="131">
        <v>3250</v>
      </c>
      <c r="E551" s="143">
        <v>45708</v>
      </c>
      <c r="F551" s="129" t="s">
        <v>19</v>
      </c>
      <c r="G551" s="116" t="s">
        <v>75</v>
      </c>
      <c r="H551" s="216" t="s">
        <v>76</v>
      </c>
      <c r="I551" s="116" t="s">
        <v>22</v>
      </c>
      <c r="J551" s="131">
        <v>3250</v>
      </c>
      <c r="K551" s="121">
        <v>45818</v>
      </c>
      <c r="L551" s="25">
        <f t="shared" si="24"/>
        <v>0</v>
      </c>
      <c r="M551" s="150" t="s">
        <v>676</v>
      </c>
    </row>
    <row r="552" spans="1:13">
      <c r="A552" s="19">
        <v>547</v>
      </c>
      <c r="B552" s="130" t="s">
        <v>269</v>
      </c>
      <c r="C552" s="107"/>
      <c r="D552" s="131">
        <v>10000</v>
      </c>
      <c r="E552" s="143">
        <v>45708</v>
      </c>
      <c r="F552" s="129" t="s">
        <v>19</v>
      </c>
      <c r="G552" s="116" t="s">
        <v>670</v>
      </c>
      <c r="H552" s="216" t="s">
        <v>671</v>
      </c>
      <c r="I552" s="116" t="s">
        <v>22</v>
      </c>
      <c r="J552" s="131">
        <v>10000</v>
      </c>
      <c r="K552" s="121">
        <v>45818</v>
      </c>
      <c r="L552" s="25">
        <f t="shared" si="24"/>
        <v>0</v>
      </c>
      <c r="M552" s="150" t="s">
        <v>675</v>
      </c>
    </row>
    <row r="553" spans="1:13">
      <c r="A553" s="19">
        <v>548</v>
      </c>
      <c r="B553" s="130" t="s">
        <v>451</v>
      </c>
      <c r="C553" s="107"/>
      <c r="D553" s="131">
        <v>1500</v>
      </c>
      <c r="E553" s="143">
        <v>45708</v>
      </c>
      <c r="F553" s="129" t="s">
        <v>19</v>
      </c>
      <c r="G553" s="116" t="s">
        <v>91</v>
      </c>
      <c r="H553" s="216" t="s">
        <v>92</v>
      </c>
      <c r="I553" s="116" t="s">
        <v>22</v>
      </c>
      <c r="J553" s="131">
        <v>1500</v>
      </c>
      <c r="K553" s="121">
        <v>45818</v>
      </c>
      <c r="L553" s="25">
        <f t="shared" si="24"/>
        <v>0</v>
      </c>
      <c r="M553" s="150" t="s">
        <v>677</v>
      </c>
    </row>
    <row r="554" ht="21" spans="1:13">
      <c r="A554" s="19">
        <v>549</v>
      </c>
      <c r="B554" s="130" t="s">
        <v>307</v>
      </c>
      <c r="C554" s="107"/>
      <c r="D554" s="131">
        <v>2000</v>
      </c>
      <c r="E554" s="143">
        <v>45709</v>
      </c>
      <c r="F554" s="129" t="s">
        <v>19</v>
      </c>
      <c r="G554" s="116" t="s">
        <v>42</v>
      </c>
      <c r="H554" s="114" t="s">
        <v>43</v>
      </c>
      <c r="I554" s="116" t="s">
        <v>22</v>
      </c>
      <c r="J554" s="131">
        <v>2000</v>
      </c>
      <c r="K554" s="121">
        <v>45818</v>
      </c>
      <c r="L554" s="25">
        <f t="shared" si="24"/>
        <v>0</v>
      </c>
      <c r="M554" s="150" t="s">
        <v>678</v>
      </c>
    </row>
    <row r="555" spans="1:13">
      <c r="A555" s="19">
        <v>550</v>
      </c>
      <c r="B555" s="130" t="s">
        <v>290</v>
      </c>
      <c r="C555" s="107"/>
      <c r="D555" s="131">
        <v>3850</v>
      </c>
      <c r="E555" s="143">
        <v>45709</v>
      </c>
      <c r="F555" s="129" t="s">
        <v>19</v>
      </c>
      <c r="G555" s="116" t="s">
        <v>670</v>
      </c>
      <c r="H555" s="216" t="s">
        <v>671</v>
      </c>
      <c r="I555" s="116" t="s">
        <v>22</v>
      </c>
      <c r="J555" s="131">
        <v>3850</v>
      </c>
      <c r="K555" s="121">
        <v>45818</v>
      </c>
      <c r="L555" s="25">
        <f t="shared" si="24"/>
        <v>0</v>
      </c>
      <c r="M555" s="150" t="s">
        <v>679</v>
      </c>
    </row>
    <row r="556" ht="21" spans="1:13">
      <c r="A556" s="19">
        <v>551</v>
      </c>
      <c r="B556" s="130" t="s">
        <v>323</v>
      </c>
      <c r="C556" s="107"/>
      <c r="D556" s="131">
        <v>20000</v>
      </c>
      <c r="E556" s="143">
        <v>45709</v>
      </c>
      <c r="F556" s="129" t="s">
        <v>19</v>
      </c>
      <c r="G556" s="116" t="s">
        <v>75</v>
      </c>
      <c r="H556" s="216" t="s">
        <v>76</v>
      </c>
      <c r="I556" s="116" t="s">
        <v>22</v>
      </c>
      <c r="J556" s="131">
        <v>20000</v>
      </c>
      <c r="K556" s="121">
        <v>45818</v>
      </c>
      <c r="L556" s="25">
        <f t="shared" ref="L556:L566" si="25">D556-J556</f>
        <v>0</v>
      </c>
      <c r="M556" s="150" t="s">
        <v>680</v>
      </c>
    </row>
    <row r="557" ht="21" spans="1:13">
      <c r="A557" s="19">
        <v>552</v>
      </c>
      <c r="B557" s="132" t="s">
        <v>350</v>
      </c>
      <c r="C557" s="133"/>
      <c r="D557" s="133">
        <v>6905</v>
      </c>
      <c r="E557" s="144">
        <v>45709</v>
      </c>
      <c r="F557" s="133" t="s">
        <v>19</v>
      </c>
      <c r="G557" s="116" t="s">
        <v>75</v>
      </c>
      <c r="H557" s="216" t="s">
        <v>76</v>
      </c>
      <c r="I557" s="116" t="s">
        <v>22</v>
      </c>
      <c r="J557" s="146">
        <v>6905</v>
      </c>
      <c r="K557" s="121">
        <v>45818</v>
      </c>
      <c r="L557" s="25">
        <f t="shared" si="25"/>
        <v>0</v>
      </c>
      <c r="M557" s="150" t="s">
        <v>673</v>
      </c>
    </row>
    <row r="558" spans="1:13">
      <c r="A558" s="19">
        <v>553</v>
      </c>
      <c r="B558" s="132" t="s">
        <v>364</v>
      </c>
      <c r="C558" s="133"/>
      <c r="D558" s="133">
        <v>3680</v>
      </c>
      <c r="E558" s="144">
        <v>45709</v>
      </c>
      <c r="F558" s="133" t="s">
        <v>19</v>
      </c>
      <c r="G558" s="116" t="s">
        <v>42</v>
      </c>
      <c r="H558" s="114" t="s">
        <v>43</v>
      </c>
      <c r="I558" s="116" t="s">
        <v>22</v>
      </c>
      <c r="J558" s="116">
        <v>3680</v>
      </c>
      <c r="K558" s="121">
        <v>45818</v>
      </c>
      <c r="L558" s="25">
        <f t="shared" si="25"/>
        <v>0</v>
      </c>
      <c r="M558" s="150" t="s">
        <v>681</v>
      </c>
    </row>
    <row r="559" spans="1:13">
      <c r="A559" s="19">
        <v>554</v>
      </c>
      <c r="B559" s="132" t="s">
        <v>87</v>
      </c>
      <c r="C559" s="133"/>
      <c r="D559" s="133">
        <v>910</v>
      </c>
      <c r="E559" s="144">
        <v>45712</v>
      </c>
      <c r="F559" s="133" t="s">
        <v>19</v>
      </c>
      <c r="G559" s="116" t="s">
        <v>75</v>
      </c>
      <c r="H559" s="216" t="s">
        <v>76</v>
      </c>
      <c r="I559" s="116" t="s">
        <v>22</v>
      </c>
      <c r="J559" s="116">
        <v>910</v>
      </c>
      <c r="K559" s="121">
        <v>45818</v>
      </c>
      <c r="L559" s="25">
        <f t="shared" si="25"/>
        <v>0</v>
      </c>
      <c r="M559" s="150" t="s">
        <v>682</v>
      </c>
    </row>
    <row r="560" spans="1:13">
      <c r="A560" s="19">
        <v>555</v>
      </c>
      <c r="B560" s="132" t="s">
        <v>683</v>
      </c>
      <c r="C560" s="133"/>
      <c r="D560" s="133">
        <v>1660</v>
      </c>
      <c r="E560" s="144">
        <v>45712</v>
      </c>
      <c r="F560" s="133" t="s">
        <v>19</v>
      </c>
      <c r="G560" s="116" t="s">
        <v>670</v>
      </c>
      <c r="H560" s="216" t="s">
        <v>671</v>
      </c>
      <c r="I560" s="116" t="s">
        <v>22</v>
      </c>
      <c r="J560" s="146">
        <v>1660</v>
      </c>
      <c r="K560" s="121">
        <v>45818</v>
      </c>
      <c r="L560" s="25">
        <f t="shared" si="25"/>
        <v>0</v>
      </c>
      <c r="M560" s="151" t="s">
        <v>684</v>
      </c>
    </row>
    <row r="561" spans="1:13">
      <c r="A561" s="19">
        <v>556</v>
      </c>
      <c r="B561" s="132" t="s">
        <v>308</v>
      </c>
      <c r="C561" s="133"/>
      <c r="D561" s="133">
        <v>680</v>
      </c>
      <c r="E561" s="144">
        <v>45712</v>
      </c>
      <c r="F561" s="133" t="s">
        <v>19</v>
      </c>
      <c r="G561" s="116" t="s">
        <v>42</v>
      </c>
      <c r="H561" s="114" t="s">
        <v>43</v>
      </c>
      <c r="I561" s="116" t="s">
        <v>22</v>
      </c>
      <c r="J561" s="146">
        <v>680</v>
      </c>
      <c r="K561" s="121">
        <v>45818</v>
      </c>
      <c r="L561" s="25">
        <f t="shared" si="25"/>
        <v>0</v>
      </c>
      <c r="M561" s="150" t="s">
        <v>685</v>
      </c>
    </row>
    <row r="562" spans="1:13">
      <c r="A562" s="19">
        <v>557</v>
      </c>
      <c r="B562" s="132" t="s">
        <v>308</v>
      </c>
      <c r="C562" s="133"/>
      <c r="D562" s="133">
        <v>500</v>
      </c>
      <c r="E562" s="144">
        <v>45712</v>
      </c>
      <c r="F562" s="133" t="s">
        <v>19</v>
      </c>
      <c r="G562" s="116" t="s">
        <v>42</v>
      </c>
      <c r="H562" s="114" t="s">
        <v>43</v>
      </c>
      <c r="I562" s="116" t="s">
        <v>22</v>
      </c>
      <c r="J562" s="146">
        <v>500</v>
      </c>
      <c r="K562" s="121">
        <v>45818</v>
      </c>
      <c r="L562" s="25">
        <f t="shared" si="25"/>
        <v>0</v>
      </c>
      <c r="M562" s="150" t="s">
        <v>685</v>
      </c>
    </row>
    <row r="563" ht="21" spans="1:13">
      <c r="A563" s="19">
        <v>558</v>
      </c>
      <c r="B563" s="134" t="s">
        <v>323</v>
      </c>
      <c r="C563" s="133"/>
      <c r="D563" s="133">
        <v>680</v>
      </c>
      <c r="E563" s="144">
        <v>45712</v>
      </c>
      <c r="F563" s="133" t="s">
        <v>19</v>
      </c>
      <c r="G563" s="116" t="s">
        <v>75</v>
      </c>
      <c r="H563" s="216" t="s">
        <v>76</v>
      </c>
      <c r="I563" s="116" t="s">
        <v>22</v>
      </c>
      <c r="J563" s="146">
        <v>680</v>
      </c>
      <c r="K563" s="121">
        <v>45818</v>
      </c>
      <c r="L563" s="25">
        <f t="shared" si="25"/>
        <v>0</v>
      </c>
      <c r="M563" s="150" t="s">
        <v>680</v>
      </c>
    </row>
    <row r="564" ht="21" spans="1:13">
      <c r="A564" s="19">
        <v>559</v>
      </c>
      <c r="B564" s="132" t="s">
        <v>265</v>
      </c>
      <c r="C564" s="133"/>
      <c r="D564" s="133">
        <v>5300</v>
      </c>
      <c r="E564" s="144">
        <v>45712</v>
      </c>
      <c r="F564" s="133" t="s">
        <v>19</v>
      </c>
      <c r="G564" s="116" t="s">
        <v>75</v>
      </c>
      <c r="H564" s="216" t="s">
        <v>76</v>
      </c>
      <c r="I564" s="116" t="s">
        <v>22</v>
      </c>
      <c r="J564" s="146">
        <v>5300</v>
      </c>
      <c r="K564" s="121">
        <v>45818</v>
      </c>
      <c r="L564" s="25">
        <f t="shared" si="25"/>
        <v>0</v>
      </c>
      <c r="M564" s="150" t="s">
        <v>680</v>
      </c>
    </row>
    <row r="565" ht="31.5" spans="1:13">
      <c r="A565" s="19">
        <v>560</v>
      </c>
      <c r="B565" s="132" t="s">
        <v>686</v>
      </c>
      <c r="C565" s="133"/>
      <c r="D565" s="133">
        <v>3000</v>
      </c>
      <c r="E565" s="144">
        <v>45713</v>
      </c>
      <c r="F565" s="133" t="s">
        <v>19</v>
      </c>
      <c r="G565" s="116" t="s">
        <v>91</v>
      </c>
      <c r="H565" s="216" t="s">
        <v>92</v>
      </c>
      <c r="I565" s="116" t="s">
        <v>22</v>
      </c>
      <c r="J565" s="146">
        <v>3000</v>
      </c>
      <c r="K565" s="121">
        <v>45818</v>
      </c>
      <c r="L565" s="25">
        <f t="shared" si="25"/>
        <v>0</v>
      </c>
      <c r="M565" s="150" t="s">
        <v>654</v>
      </c>
    </row>
    <row r="566" spans="1:13">
      <c r="A566" s="19">
        <v>561</v>
      </c>
      <c r="B566" s="132" t="s">
        <v>302</v>
      </c>
      <c r="C566" s="133"/>
      <c r="D566" s="133">
        <v>250</v>
      </c>
      <c r="E566" s="144">
        <v>45713</v>
      </c>
      <c r="F566" s="133" t="s">
        <v>19</v>
      </c>
      <c r="G566" s="116" t="s">
        <v>60</v>
      </c>
      <c r="H566" s="116" t="s">
        <v>61</v>
      </c>
      <c r="I566" s="116" t="s">
        <v>22</v>
      </c>
      <c r="J566" s="116">
        <v>250</v>
      </c>
      <c r="K566" s="145">
        <v>45944</v>
      </c>
      <c r="L566" s="25">
        <f t="shared" si="25"/>
        <v>0</v>
      </c>
      <c r="M566" s="152" t="s">
        <v>687</v>
      </c>
    </row>
    <row r="567" spans="1:13">
      <c r="A567" s="19">
        <v>562</v>
      </c>
      <c r="B567" s="132" t="s">
        <v>392</v>
      </c>
      <c r="C567" s="133"/>
      <c r="D567" s="133">
        <v>4025</v>
      </c>
      <c r="E567" s="144">
        <v>45713</v>
      </c>
      <c r="F567" s="133" t="s">
        <v>19</v>
      </c>
      <c r="G567" s="116" t="s">
        <v>75</v>
      </c>
      <c r="H567" s="216" t="s">
        <v>76</v>
      </c>
      <c r="I567" s="116" t="s">
        <v>22</v>
      </c>
      <c r="J567" s="146">
        <v>4025</v>
      </c>
      <c r="K567" s="121">
        <v>45818</v>
      </c>
      <c r="L567" s="25">
        <f t="shared" ref="L567:L578" si="26">D567-J567</f>
        <v>0</v>
      </c>
      <c r="M567" s="150" t="s">
        <v>688</v>
      </c>
    </row>
    <row r="568" spans="1:13">
      <c r="A568" s="19">
        <v>563</v>
      </c>
      <c r="B568" s="132" t="s">
        <v>628</v>
      </c>
      <c r="C568" s="133"/>
      <c r="D568" s="133">
        <v>3300</v>
      </c>
      <c r="E568" s="144">
        <v>45713</v>
      </c>
      <c r="F568" s="133" t="s">
        <v>19</v>
      </c>
      <c r="G568" s="116" t="s">
        <v>42</v>
      </c>
      <c r="H568" s="114" t="s">
        <v>43</v>
      </c>
      <c r="I568" s="116" t="s">
        <v>22</v>
      </c>
      <c r="J568" s="146">
        <v>3300</v>
      </c>
      <c r="K568" s="121">
        <v>45818</v>
      </c>
      <c r="L568" s="25">
        <f t="shared" si="26"/>
        <v>0</v>
      </c>
      <c r="M568" s="150" t="s">
        <v>689</v>
      </c>
    </row>
    <row r="569" ht="31.5" spans="1:13">
      <c r="A569" s="19">
        <v>564</v>
      </c>
      <c r="B569" s="132" t="s">
        <v>469</v>
      </c>
      <c r="C569" s="133"/>
      <c r="D569" s="133">
        <v>1670</v>
      </c>
      <c r="E569" s="144">
        <v>45713</v>
      </c>
      <c r="F569" s="133" t="s">
        <v>19</v>
      </c>
      <c r="G569" s="116" t="s">
        <v>91</v>
      </c>
      <c r="H569" s="216" t="s">
        <v>92</v>
      </c>
      <c r="I569" s="116" t="s">
        <v>22</v>
      </c>
      <c r="J569" s="146">
        <v>1670</v>
      </c>
      <c r="K569" s="121">
        <v>45818</v>
      </c>
      <c r="L569" s="25">
        <f t="shared" si="26"/>
        <v>0</v>
      </c>
      <c r="M569" s="150" t="s">
        <v>654</v>
      </c>
    </row>
    <row r="570" ht="21" spans="1:13">
      <c r="A570" s="19">
        <v>565</v>
      </c>
      <c r="B570" s="132" t="s">
        <v>569</v>
      </c>
      <c r="C570" s="133" t="s">
        <v>36</v>
      </c>
      <c r="D570" s="133">
        <v>15650</v>
      </c>
      <c r="E570" s="144">
        <v>45714</v>
      </c>
      <c r="F570" s="133" t="s">
        <v>19</v>
      </c>
      <c r="G570" s="116" t="s">
        <v>20</v>
      </c>
      <c r="H570" s="216" t="s">
        <v>21</v>
      </c>
      <c r="I570" s="116" t="s">
        <v>22</v>
      </c>
      <c r="J570" s="146">
        <v>15650</v>
      </c>
      <c r="K570" s="121">
        <v>45861</v>
      </c>
      <c r="L570" s="25">
        <f t="shared" si="26"/>
        <v>0</v>
      </c>
      <c r="M570" s="153" t="s">
        <v>690</v>
      </c>
    </row>
    <row r="571" ht="31.5" spans="1:13">
      <c r="A571" s="19">
        <v>566</v>
      </c>
      <c r="B571" s="135" t="s">
        <v>515</v>
      </c>
      <c r="C571" s="133"/>
      <c r="D571" s="136">
        <v>2900</v>
      </c>
      <c r="E571" s="144">
        <v>45715</v>
      </c>
      <c r="F571" s="133" t="s">
        <v>19</v>
      </c>
      <c r="G571" s="116" t="s">
        <v>91</v>
      </c>
      <c r="H571" s="216" t="s">
        <v>92</v>
      </c>
      <c r="I571" s="116" t="s">
        <v>22</v>
      </c>
      <c r="J571" s="138">
        <v>2900</v>
      </c>
      <c r="K571" s="121">
        <v>45818</v>
      </c>
      <c r="L571" s="25">
        <f t="shared" si="26"/>
        <v>0</v>
      </c>
      <c r="M571" s="150" t="s">
        <v>654</v>
      </c>
    </row>
    <row r="572" spans="1:13">
      <c r="A572" s="19">
        <v>567</v>
      </c>
      <c r="B572" s="135" t="s">
        <v>525</v>
      </c>
      <c r="C572" s="133"/>
      <c r="D572" s="136">
        <v>1040</v>
      </c>
      <c r="E572" s="144">
        <v>45715</v>
      </c>
      <c r="F572" s="133" t="s">
        <v>19</v>
      </c>
      <c r="G572" s="116" t="s">
        <v>91</v>
      </c>
      <c r="H572" s="216" t="s">
        <v>92</v>
      </c>
      <c r="I572" s="116" t="s">
        <v>22</v>
      </c>
      <c r="J572" s="138">
        <v>1040</v>
      </c>
      <c r="K572" s="121">
        <v>45818</v>
      </c>
      <c r="L572" s="25">
        <f t="shared" si="26"/>
        <v>0</v>
      </c>
      <c r="M572" s="150" t="s">
        <v>691</v>
      </c>
    </row>
    <row r="573" spans="1:13">
      <c r="A573" s="19">
        <v>568</v>
      </c>
      <c r="B573" s="137" t="s">
        <v>483</v>
      </c>
      <c r="C573" s="107"/>
      <c r="D573" s="138">
        <v>10000</v>
      </c>
      <c r="E573" s="143">
        <v>45715</v>
      </c>
      <c r="F573" s="129" t="s">
        <v>19</v>
      </c>
      <c r="G573" s="116" t="s">
        <v>670</v>
      </c>
      <c r="H573" s="216" t="s">
        <v>671</v>
      </c>
      <c r="I573" s="116" t="s">
        <v>22</v>
      </c>
      <c r="J573" s="138">
        <v>10000</v>
      </c>
      <c r="K573" s="121">
        <v>45818</v>
      </c>
      <c r="L573" s="25">
        <f t="shared" si="26"/>
        <v>0</v>
      </c>
      <c r="M573" s="150" t="s">
        <v>675</v>
      </c>
    </row>
    <row r="574" ht="31.5" spans="1:13">
      <c r="A574" s="19">
        <v>569</v>
      </c>
      <c r="B574" s="137" t="s">
        <v>403</v>
      </c>
      <c r="C574" s="107"/>
      <c r="D574" s="138">
        <v>1610</v>
      </c>
      <c r="E574" s="143">
        <v>45715</v>
      </c>
      <c r="F574" s="129" t="s">
        <v>19</v>
      </c>
      <c r="G574" s="116" t="s">
        <v>91</v>
      </c>
      <c r="H574" s="216" t="s">
        <v>92</v>
      </c>
      <c r="I574" s="116" t="s">
        <v>22</v>
      </c>
      <c r="J574" s="138">
        <v>1610</v>
      </c>
      <c r="K574" s="121">
        <v>45818</v>
      </c>
      <c r="L574" s="25">
        <f t="shared" si="26"/>
        <v>0</v>
      </c>
      <c r="M574" s="150" t="s">
        <v>654</v>
      </c>
    </row>
    <row r="575" spans="1:13">
      <c r="A575" s="19">
        <v>570</v>
      </c>
      <c r="B575" s="137" t="s">
        <v>297</v>
      </c>
      <c r="C575" s="107"/>
      <c r="D575" s="138">
        <v>2390</v>
      </c>
      <c r="E575" s="143">
        <v>45715</v>
      </c>
      <c r="F575" s="129" t="s">
        <v>19</v>
      </c>
      <c r="G575" s="116" t="s">
        <v>670</v>
      </c>
      <c r="H575" s="216" t="s">
        <v>671</v>
      </c>
      <c r="I575" s="116" t="s">
        <v>22</v>
      </c>
      <c r="J575" s="138">
        <v>2390</v>
      </c>
      <c r="K575" s="121">
        <v>45818</v>
      </c>
      <c r="L575" s="25">
        <f t="shared" si="26"/>
        <v>0</v>
      </c>
      <c r="M575" s="150" t="s">
        <v>692</v>
      </c>
    </row>
    <row r="576" ht="21" spans="1:13">
      <c r="A576" s="19">
        <v>571</v>
      </c>
      <c r="B576" s="137" t="s">
        <v>279</v>
      </c>
      <c r="C576" s="107"/>
      <c r="D576" s="138">
        <v>4150</v>
      </c>
      <c r="E576" s="143">
        <v>45716</v>
      </c>
      <c r="F576" s="129" t="s">
        <v>19</v>
      </c>
      <c r="G576" s="116" t="s">
        <v>75</v>
      </c>
      <c r="H576" s="216" t="s">
        <v>76</v>
      </c>
      <c r="I576" s="116" t="s">
        <v>22</v>
      </c>
      <c r="J576" s="138">
        <v>4150</v>
      </c>
      <c r="K576" s="121">
        <v>45818</v>
      </c>
      <c r="L576" s="25">
        <f t="shared" si="26"/>
        <v>0</v>
      </c>
      <c r="M576" s="150" t="s">
        <v>693</v>
      </c>
    </row>
    <row r="577" ht="21" spans="1:13">
      <c r="A577" s="19">
        <v>572</v>
      </c>
      <c r="B577" s="137" t="s">
        <v>597</v>
      </c>
      <c r="C577" s="107"/>
      <c r="D577" s="138">
        <v>5000</v>
      </c>
      <c r="E577" s="143">
        <v>45716</v>
      </c>
      <c r="F577" s="129" t="s">
        <v>19</v>
      </c>
      <c r="G577" s="116" t="s">
        <v>75</v>
      </c>
      <c r="H577" s="216" t="s">
        <v>76</v>
      </c>
      <c r="I577" s="116" t="s">
        <v>22</v>
      </c>
      <c r="J577" s="138">
        <v>5000</v>
      </c>
      <c r="K577" s="121">
        <v>45818</v>
      </c>
      <c r="L577" s="25">
        <f t="shared" si="26"/>
        <v>0</v>
      </c>
      <c r="M577" s="150" t="s">
        <v>694</v>
      </c>
    </row>
    <row r="578" ht="21" spans="1:13">
      <c r="A578" s="19">
        <v>573</v>
      </c>
      <c r="B578" s="137" t="s">
        <v>695</v>
      </c>
      <c r="C578" s="107"/>
      <c r="D578" s="138">
        <v>800</v>
      </c>
      <c r="E578" s="143">
        <v>45716</v>
      </c>
      <c r="F578" s="129" t="s">
        <v>19</v>
      </c>
      <c r="G578" s="116" t="s">
        <v>75</v>
      </c>
      <c r="H578" s="216" t="s">
        <v>76</v>
      </c>
      <c r="I578" s="116" t="s">
        <v>22</v>
      </c>
      <c r="J578" s="138">
        <v>800</v>
      </c>
      <c r="K578" s="121">
        <v>45818</v>
      </c>
      <c r="L578" s="25">
        <f t="shared" si="26"/>
        <v>0</v>
      </c>
      <c r="M578" s="150" t="s">
        <v>676</v>
      </c>
    </row>
    <row r="579" ht="21" spans="1:13">
      <c r="A579" s="19">
        <v>574</v>
      </c>
      <c r="B579" s="137" t="s">
        <v>307</v>
      </c>
      <c r="C579" s="107"/>
      <c r="D579" s="138">
        <v>475</v>
      </c>
      <c r="E579" s="143">
        <v>45716</v>
      </c>
      <c r="F579" s="129" t="s">
        <v>19</v>
      </c>
      <c r="G579" s="116" t="s">
        <v>42</v>
      </c>
      <c r="H579" s="114" t="s">
        <v>43</v>
      </c>
      <c r="I579" s="116" t="s">
        <v>22</v>
      </c>
      <c r="J579" s="138">
        <v>475</v>
      </c>
      <c r="K579" s="121">
        <v>45818</v>
      </c>
      <c r="L579" s="25">
        <f t="shared" ref="L579:L591" si="27">D579-J579</f>
        <v>0</v>
      </c>
      <c r="M579" s="150" t="s">
        <v>678</v>
      </c>
    </row>
    <row r="580" spans="1:13">
      <c r="A580" s="19">
        <v>575</v>
      </c>
      <c r="B580" s="137" t="s">
        <v>288</v>
      </c>
      <c r="C580" s="107"/>
      <c r="D580" s="138">
        <v>1030</v>
      </c>
      <c r="E580" s="143">
        <v>45719</v>
      </c>
      <c r="F580" s="129" t="s">
        <v>19</v>
      </c>
      <c r="G580" s="116" t="s">
        <v>42</v>
      </c>
      <c r="H580" s="114" t="s">
        <v>43</v>
      </c>
      <c r="I580" s="116" t="s">
        <v>22</v>
      </c>
      <c r="J580" s="138">
        <v>1030</v>
      </c>
      <c r="K580" s="121">
        <v>45818</v>
      </c>
      <c r="L580" s="25">
        <f t="shared" si="27"/>
        <v>0</v>
      </c>
      <c r="M580" s="150" t="s">
        <v>696</v>
      </c>
    </row>
    <row r="581" spans="1:13">
      <c r="A581" s="19">
        <v>576</v>
      </c>
      <c r="B581" s="137" t="s">
        <v>288</v>
      </c>
      <c r="C581" s="107"/>
      <c r="D581" s="138">
        <v>2000</v>
      </c>
      <c r="E581" s="143">
        <v>45719</v>
      </c>
      <c r="F581" s="129" t="s">
        <v>19</v>
      </c>
      <c r="G581" s="116" t="s">
        <v>42</v>
      </c>
      <c r="H581" s="114" t="s">
        <v>43</v>
      </c>
      <c r="I581" s="116" t="s">
        <v>22</v>
      </c>
      <c r="J581" s="138">
        <v>2000</v>
      </c>
      <c r="K581" s="121">
        <v>45818</v>
      </c>
      <c r="L581" s="25">
        <f t="shared" si="27"/>
        <v>0</v>
      </c>
      <c r="M581" s="150" t="s">
        <v>696</v>
      </c>
    </row>
    <row r="582" ht="21" spans="1:13">
      <c r="A582" s="19">
        <v>577</v>
      </c>
      <c r="B582" s="137" t="s">
        <v>151</v>
      </c>
      <c r="C582" s="107" t="s">
        <v>88</v>
      </c>
      <c r="D582" s="138">
        <v>6400</v>
      </c>
      <c r="E582" s="143">
        <v>45719</v>
      </c>
      <c r="F582" s="129" t="s">
        <v>19</v>
      </c>
      <c r="G582" s="116" t="s">
        <v>20</v>
      </c>
      <c r="H582" s="216" t="s">
        <v>21</v>
      </c>
      <c r="I582" s="116" t="s">
        <v>22</v>
      </c>
      <c r="J582" s="138">
        <v>6400</v>
      </c>
      <c r="K582" s="121">
        <v>45861</v>
      </c>
      <c r="L582" s="25">
        <f t="shared" si="27"/>
        <v>0</v>
      </c>
      <c r="M582" s="150" t="s">
        <v>690</v>
      </c>
    </row>
    <row r="583" spans="1:13">
      <c r="A583" s="19">
        <v>578</v>
      </c>
      <c r="B583" s="137" t="s">
        <v>466</v>
      </c>
      <c r="C583" s="107"/>
      <c r="D583" s="138">
        <v>1151</v>
      </c>
      <c r="E583" s="143">
        <v>45720</v>
      </c>
      <c r="F583" s="129" t="s">
        <v>19</v>
      </c>
      <c r="G583" s="116" t="s">
        <v>670</v>
      </c>
      <c r="H583" s="216" t="s">
        <v>671</v>
      </c>
      <c r="I583" s="116" t="s">
        <v>22</v>
      </c>
      <c r="J583" s="138">
        <v>1151</v>
      </c>
      <c r="K583" s="121">
        <v>45818</v>
      </c>
      <c r="L583" s="25">
        <f t="shared" si="27"/>
        <v>0</v>
      </c>
      <c r="M583" s="150" t="s">
        <v>672</v>
      </c>
    </row>
    <row r="584" ht="21" spans="1:13">
      <c r="A584" s="19">
        <v>579</v>
      </c>
      <c r="B584" s="137" t="s">
        <v>430</v>
      </c>
      <c r="C584" s="107"/>
      <c r="D584" s="138">
        <v>5000</v>
      </c>
      <c r="E584" s="143">
        <v>45720</v>
      </c>
      <c r="F584" s="129" t="s">
        <v>19</v>
      </c>
      <c r="G584" s="116" t="s">
        <v>75</v>
      </c>
      <c r="H584" s="216" t="s">
        <v>76</v>
      </c>
      <c r="I584" s="116" t="s">
        <v>22</v>
      </c>
      <c r="J584" s="138">
        <v>5000</v>
      </c>
      <c r="K584" s="121">
        <v>45818</v>
      </c>
      <c r="L584" s="25">
        <f t="shared" si="27"/>
        <v>0</v>
      </c>
      <c r="M584" s="150" t="s">
        <v>676</v>
      </c>
    </row>
    <row r="585" ht="21" spans="1:13">
      <c r="A585" s="19">
        <v>580</v>
      </c>
      <c r="B585" s="137" t="s">
        <v>430</v>
      </c>
      <c r="C585" s="107"/>
      <c r="D585" s="138">
        <v>5000</v>
      </c>
      <c r="E585" s="143">
        <v>45720</v>
      </c>
      <c r="F585" s="129" t="s">
        <v>19</v>
      </c>
      <c r="G585" s="116" t="s">
        <v>75</v>
      </c>
      <c r="H585" s="216" t="s">
        <v>76</v>
      </c>
      <c r="I585" s="116" t="s">
        <v>22</v>
      </c>
      <c r="J585" s="138">
        <v>5000</v>
      </c>
      <c r="K585" s="121">
        <v>45818</v>
      </c>
      <c r="L585" s="25">
        <f t="shared" si="27"/>
        <v>0</v>
      </c>
      <c r="M585" s="150" t="s">
        <v>676</v>
      </c>
    </row>
    <row r="586" ht="21" spans="1:13">
      <c r="A586" s="19">
        <v>581</v>
      </c>
      <c r="B586" s="135" t="s">
        <v>285</v>
      </c>
      <c r="C586" s="133"/>
      <c r="D586" s="136">
        <v>2100</v>
      </c>
      <c r="E586" s="144">
        <v>45721</v>
      </c>
      <c r="F586" s="133" t="s">
        <v>19</v>
      </c>
      <c r="G586" s="167" t="s">
        <v>75</v>
      </c>
      <c r="H586" s="216" t="s">
        <v>76</v>
      </c>
      <c r="I586" s="116" t="s">
        <v>22</v>
      </c>
      <c r="J586" s="138">
        <v>2100</v>
      </c>
      <c r="K586" s="121">
        <v>45818</v>
      </c>
      <c r="L586" s="25">
        <f t="shared" si="27"/>
        <v>0</v>
      </c>
      <c r="M586" s="150" t="s">
        <v>668</v>
      </c>
    </row>
    <row r="587" spans="1:13">
      <c r="A587" s="19">
        <v>582</v>
      </c>
      <c r="B587" s="154" t="s">
        <v>372</v>
      </c>
      <c r="C587" s="133"/>
      <c r="D587" s="155">
        <v>500</v>
      </c>
      <c r="E587" s="144">
        <v>45721</v>
      </c>
      <c r="F587" s="133" t="s">
        <v>19</v>
      </c>
      <c r="G587" s="167" t="s">
        <v>91</v>
      </c>
      <c r="H587" s="216" t="s">
        <v>92</v>
      </c>
      <c r="I587" s="116" t="s">
        <v>22</v>
      </c>
      <c r="J587" s="138">
        <v>500</v>
      </c>
      <c r="K587" s="145">
        <v>45944</v>
      </c>
      <c r="L587" s="25">
        <f t="shared" si="27"/>
        <v>0</v>
      </c>
      <c r="M587" s="150" t="s">
        <v>697</v>
      </c>
    </row>
    <row r="588" spans="1:13">
      <c r="A588" s="19">
        <v>583</v>
      </c>
      <c r="B588" s="135" t="s">
        <v>413</v>
      </c>
      <c r="C588" s="133"/>
      <c r="D588" s="136">
        <v>1300</v>
      </c>
      <c r="E588" s="144">
        <v>45721</v>
      </c>
      <c r="F588" s="133" t="s">
        <v>19</v>
      </c>
      <c r="G588" s="167" t="s">
        <v>91</v>
      </c>
      <c r="H588" s="216" t="s">
        <v>92</v>
      </c>
      <c r="I588" s="116" t="s">
        <v>22</v>
      </c>
      <c r="J588" s="138">
        <v>1300</v>
      </c>
      <c r="K588" s="121">
        <v>45818</v>
      </c>
      <c r="L588" s="25">
        <f t="shared" si="27"/>
        <v>0</v>
      </c>
      <c r="M588" s="150" t="s">
        <v>698</v>
      </c>
    </row>
    <row r="589" spans="1:13">
      <c r="A589" s="19">
        <v>584</v>
      </c>
      <c r="B589" s="135" t="s">
        <v>413</v>
      </c>
      <c r="C589" s="133"/>
      <c r="D589" s="136">
        <v>2000</v>
      </c>
      <c r="E589" s="144">
        <v>45721</v>
      </c>
      <c r="F589" s="133" t="s">
        <v>19</v>
      </c>
      <c r="G589" s="167" t="s">
        <v>91</v>
      </c>
      <c r="H589" s="216" t="s">
        <v>92</v>
      </c>
      <c r="I589" s="116" t="s">
        <v>22</v>
      </c>
      <c r="J589" s="138">
        <v>2000</v>
      </c>
      <c r="K589" s="121">
        <v>45818</v>
      </c>
      <c r="L589" s="25">
        <f t="shared" si="27"/>
        <v>0</v>
      </c>
      <c r="M589" s="150" t="s">
        <v>698</v>
      </c>
    </row>
    <row r="590" ht="31.5" spans="1:13">
      <c r="A590" s="19">
        <v>585</v>
      </c>
      <c r="B590" s="135" t="s">
        <v>501</v>
      </c>
      <c r="C590" s="133"/>
      <c r="D590" s="136">
        <v>2000</v>
      </c>
      <c r="E590" s="144">
        <v>45721</v>
      </c>
      <c r="F590" s="133" t="s">
        <v>19</v>
      </c>
      <c r="G590" s="167" t="s">
        <v>91</v>
      </c>
      <c r="H590" s="216" t="s">
        <v>92</v>
      </c>
      <c r="I590" s="116" t="s">
        <v>22</v>
      </c>
      <c r="J590" s="138">
        <v>2000</v>
      </c>
      <c r="K590" s="121">
        <v>45818</v>
      </c>
      <c r="L590" s="25">
        <f t="shared" si="27"/>
        <v>0</v>
      </c>
      <c r="M590" s="150" t="s">
        <v>654</v>
      </c>
    </row>
    <row r="591" ht="21" spans="1:13">
      <c r="A591" s="19">
        <v>586</v>
      </c>
      <c r="B591" s="135" t="s">
        <v>363</v>
      </c>
      <c r="C591" s="133"/>
      <c r="D591" s="136">
        <v>3000</v>
      </c>
      <c r="E591" s="144">
        <v>45722</v>
      </c>
      <c r="F591" s="133" t="s">
        <v>19</v>
      </c>
      <c r="G591" s="167" t="s">
        <v>75</v>
      </c>
      <c r="H591" s="216" t="s">
        <v>76</v>
      </c>
      <c r="I591" s="116" t="s">
        <v>22</v>
      </c>
      <c r="J591" s="138">
        <v>3000</v>
      </c>
      <c r="K591" s="121">
        <v>45818</v>
      </c>
      <c r="L591" s="25">
        <f t="shared" si="27"/>
        <v>0</v>
      </c>
      <c r="M591" s="150" t="s">
        <v>699</v>
      </c>
    </row>
    <row r="592" ht="21" spans="1:13">
      <c r="A592" s="19">
        <v>587</v>
      </c>
      <c r="B592" s="135" t="s">
        <v>253</v>
      </c>
      <c r="C592" s="133"/>
      <c r="D592" s="136">
        <v>3000</v>
      </c>
      <c r="E592" s="144">
        <v>45722</v>
      </c>
      <c r="F592" s="133" t="s">
        <v>19</v>
      </c>
      <c r="G592" s="167" t="s">
        <v>75</v>
      </c>
      <c r="H592" s="216" t="s">
        <v>76</v>
      </c>
      <c r="I592" s="116" t="s">
        <v>22</v>
      </c>
      <c r="J592" s="138">
        <v>3000</v>
      </c>
      <c r="K592" s="121">
        <v>45818</v>
      </c>
      <c r="L592" s="25">
        <f t="shared" ref="L592:L604" si="28">D592-J592</f>
        <v>0</v>
      </c>
      <c r="M592" s="150" t="s">
        <v>694</v>
      </c>
    </row>
    <row r="593" ht="21" spans="1:13">
      <c r="A593" s="19">
        <v>588</v>
      </c>
      <c r="B593" s="135" t="s">
        <v>335</v>
      </c>
      <c r="C593" s="133"/>
      <c r="D593" s="136">
        <v>4500</v>
      </c>
      <c r="E593" s="144">
        <v>45722</v>
      </c>
      <c r="F593" s="133" t="s">
        <v>19</v>
      </c>
      <c r="G593" s="167" t="s">
        <v>75</v>
      </c>
      <c r="H593" s="216" t="s">
        <v>76</v>
      </c>
      <c r="I593" s="116" t="s">
        <v>22</v>
      </c>
      <c r="J593" s="138">
        <v>4500</v>
      </c>
      <c r="K593" s="121">
        <v>45818</v>
      </c>
      <c r="L593" s="25">
        <f t="shared" si="28"/>
        <v>0</v>
      </c>
      <c r="M593" s="150" t="s">
        <v>700</v>
      </c>
    </row>
    <row r="594" spans="1:13">
      <c r="A594" s="19">
        <v>589</v>
      </c>
      <c r="B594" s="135" t="s">
        <v>335</v>
      </c>
      <c r="C594" s="133"/>
      <c r="D594" s="136">
        <v>1500</v>
      </c>
      <c r="E594" s="144">
        <v>45722</v>
      </c>
      <c r="F594" s="133" t="s">
        <v>19</v>
      </c>
      <c r="G594" s="167" t="s">
        <v>60</v>
      </c>
      <c r="H594" s="116" t="s">
        <v>61</v>
      </c>
      <c r="I594" s="116" t="s">
        <v>22</v>
      </c>
      <c r="J594" s="138">
        <v>1500</v>
      </c>
      <c r="K594" s="121">
        <v>45861</v>
      </c>
      <c r="L594" s="25">
        <f t="shared" si="28"/>
        <v>0</v>
      </c>
      <c r="M594" s="150" t="s">
        <v>701</v>
      </c>
    </row>
    <row r="595" spans="1:13">
      <c r="A595" s="19">
        <v>590</v>
      </c>
      <c r="B595" s="135" t="s">
        <v>335</v>
      </c>
      <c r="C595" s="133" t="s">
        <v>88</v>
      </c>
      <c r="D595" s="136">
        <v>1500</v>
      </c>
      <c r="E595" s="144">
        <v>45722</v>
      </c>
      <c r="F595" s="133" t="s">
        <v>19</v>
      </c>
      <c r="G595" s="167" t="s">
        <v>20</v>
      </c>
      <c r="H595" s="216" t="s">
        <v>21</v>
      </c>
      <c r="I595" s="116" t="s">
        <v>22</v>
      </c>
      <c r="J595" s="138">
        <v>1500</v>
      </c>
      <c r="K595" s="121">
        <v>45861</v>
      </c>
      <c r="L595" s="25">
        <f t="shared" si="28"/>
        <v>0</v>
      </c>
      <c r="M595" s="150" t="s">
        <v>702</v>
      </c>
    </row>
    <row r="596" ht="21" spans="1:13">
      <c r="A596" s="19">
        <v>591</v>
      </c>
      <c r="B596" s="137" t="s">
        <v>335</v>
      </c>
      <c r="C596" s="107"/>
      <c r="D596" s="138">
        <v>1500</v>
      </c>
      <c r="E596" s="143">
        <v>45722</v>
      </c>
      <c r="F596" s="129" t="s">
        <v>19</v>
      </c>
      <c r="G596" s="116" t="s">
        <v>91</v>
      </c>
      <c r="H596" s="216" t="s">
        <v>92</v>
      </c>
      <c r="I596" s="116" t="s">
        <v>22</v>
      </c>
      <c r="J596" s="138">
        <v>1500</v>
      </c>
      <c r="K596" s="121">
        <v>45818</v>
      </c>
      <c r="L596" s="25">
        <f t="shared" si="28"/>
        <v>0</v>
      </c>
      <c r="M596" s="150" t="s">
        <v>703</v>
      </c>
    </row>
    <row r="597" spans="1:13">
      <c r="A597" s="19">
        <v>592</v>
      </c>
      <c r="B597" s="137" t="s">
        <v>335</v>
      </c>
      <c r="C597" s="107"/>
      <c r="D597" s="138">
        <v>1500</v>
      </c>
      <c r="E597" s="143">
        <v>45722</v>
      </c>
      <c r="F597" s="129" t="s">
        <v>19</v>
      </c>
      <c r="G597" s="116" t="s">
        <v>146</v>
      </c>
      <c r="H597" s="216" t="s">
        <v>147</v>
      </c>
      <c r="I597" s="116" t="s">
        <v>22</v>
      </c>
      <c r="J597" s="138">
        <v>1500</v>
      </c>
      <c r="K597" s="121">
        <v>45861</v>
      </c>
      <c r="L597" s="25">
        <f t="shared" si="28"/>
        <v>0</v>
      </c>
      <c r="M597" s="150" t="s">
        <v>704</v>
      </c>
    </row>
    <row r="598" spans="1:13">
      <c r="A598" s="19">
        <v>593</v>
      </c>
      <c r="B598" s="137" t="s">
        <v>335</v>
      </c>
      <c r="C598" s="107"/>
      <c r="D598" s="138">
        <v>1500</v>
      </c>
      <c r="E598" s="143">
        <v>45723</v>
      </c>
      <c r="F598" s="129" t="s">
        <v>19</v>
      </c>
      <c r="G598" s="116" t="s">
        <v>146</v>
      </c>
      <c r="H598" s="216" t="s">
        <v>147</v>
      </c>
      <c r="I598" s="116" t="s">
        <v>22</v>
      </c>
      <c r="J598" s="138">
        <v>1500</v>
      </c>
      <c r="K598" s="121">
        <v>45861</v>
      </c>
      <c r="L598" s="25">
        <f t="shared" si="28"/>
        <v>0</v>
      </c>
      <c r="M598" s="150" t="s">
        <v>705</v>
      </c>
    </row>
    <row r="599" spans="1:13">
      <c r="A599" s="19">
        <v>594</v>
      </c>
      <c r="B599" s="137" t="s">
        <v>335</v>
      </c>
      <c r="C599" s="107"/>
      <c r="D599" s="138">
        <v>1500</v>
      </c>
      <c r="E599" s="143">
        <v>45723</v>
      </c>
      <c r="F599" s="129" t="s">
        <v>19</v>
      </c>
      <c r="G599" s="116" t="s">
        <v>146</v>
      </c>
      <c r="H599" s="216" t="s">
        <v>147</v>
      </c>
      <c r="I599" s="116" t="s">
        <v>22</v>
      </c>
      <c r="J599" s="138">
        <v>1500</v>
      </c>
      <c r="K599" s="121">
        <v>45861</v>
      </c>
      <c r="L599" s="25">
        <f t="shared" si="28"/>
        <v>0</v>
      </c>
      <c r="M599" s="150" t="s">
        <v>706</v>
      </c>
    </row>
    <row r="600" ht="31.5" spans="1:13">
      <c r="A600" s="19">
        <v>595</v>
      </c>
      <c r="B600" s="137" t="s">
        <v>404</v>
      </c>
      <c r="C600" s="107"/>
      <c r="D600" s="138">
        <v>2000</v>
      </c>
      <c r="E600" s="143">
        <v>45723</v>
      </c>
      <c r="F600" s="129" t="s">
        <v>19</v>
      </c>
      <c r="G600" s="116" t="s">
        <v>91</v>
      </c>
      <c r="H600" s="216" t="s">
        <v>92</v>
      </c>
      <c r="I600" s="116" t="s">
        <v>22</v>
      </c>
      <c r="J600" s="138">
        <v>2000</v>
      </c>
      <c r="K600" s="121">
        <v>45818</v>
      </c>
      <c r="L600" s="25">
        <f t="shared" si="28"/>
        <v>0</v>
      </c>
      <c r="M600" s="150" t="s">
        <v>654</v>
      </c>
    </row>
    <row r="601" spans="1:13">
      <c r="A601" s="19">
        <v>596</v>
      </c>
      <c r="B601" s="137" t="s">
        <v>707</v>
      </c>
      <c r="C601" s="107"/>
      <c r="D601" s="138">
        <v>2466</v>
      </c>
      <c r="E601" s="143">
        <v>45723</v>
      </c>
      <c r="F601" s="129" t="s">
        <v>25</v>
      </c>
      <c r="G601" s="116"/>
      <c r="H601" s="114"/>
      <c r="I601" s="116"/>
      <c r="J601" s="138"/>
      <c r="K601" s="121"/>
      <c r="L601" s="25">
        <f t="shared" ref="L601:L614" si="29">D601-J601</f>
        <v>2466</v>
      </c>
      <c r="M601" s="179" t="s">
        <v>708</v>
      </c>
    </row>
    <row r="602" ht="31.5" spans="1:13">
      <c r="A602" s="19">
        <v>597</v>
      </c>
      <c r="B602" s="137" t="s">
        <v>436</v>
      </c>
      <c r="C602" s="107"/>
      <c r="D602" s="138">
        <v>2000</v>
      </c>
      <c r="E602" s="143">
        <v>45723</v>
      </c>
      <c r="F602" s="129" t="s">
        <v>19</v>
      </c>
      <c r="G602" s="116" t="s">
        <v>91</v>
      </c>
      <c r="H602" s="216" t="s">
        <v>92</v>
      </c>
      <c r="I602" s="116" t="s">
        <v>22</v>
      </c>
      <c r="J602" s="138">
        <v>2000</v>
      </c>
      <c r="K602" s="121">
        <v>45818</v>
      </c>
      <c r="L602" s="25">
        <f t="shared" si="29"/>
        <v>0</v>
      </c>
      <c r="M602" s="150" t="s">
        <v>654</v>
      </c>
    </row>
    <row r="603" spans="1:13">
      <c r="A603" s="19">
        <v>598</v>
      </c>
      <c r="B603" s="137" t="s">
        <v>289</v>
      </c>
      <c r="C603" s="107"/>
      <c r="D603" s="138">
        <v>1050</v>
      </c>
      <c r="E603" s="142">
        <v>45726.4170138889</v>
      </c>
      <c r="F603" s="129" t="s">
        <v>19</v>
      </c>
      <c r="G603" s="116" t="s">
        <v>91</v>
      </c>
      <c r="H603" s="216" t="s">
        <v>92</v>
      </c>
      <c r="I603" s="116" t="s">
        <v>22</v>
      </c>
      <c r="J603" s="138">
        <v>1050</v>
      </c>
      <c r="K603" s="121">
        <v>45940</v>
      </c>
      <c r="L603" s="25">
        <f t="shared" si="29"/>
        <v>0</v>
      </c>
      <c r="M603" s="150" t="s">
        <v>709</v>
      </c>
    </row>
    <row r="604" ht="31.5" spans="1:13">
      <c r="A604" s="19">
        <v>599</v>
      </c>
      <c r="B604" s="137" t="s">
        <v>310</v>
      </c>
      <c r="C604" s="107"/>
      <c r="D604" s="138">
        <v>950</v>
      </c>
      <c r="E604" s="142">
        <v>45726.4443402778</v>
      </c>
      <c r="F604" s="129" t="s">
        <v>19</v>
      </c>
      <c r="G604" s="116" t="s">
        <v>91</v>
      </c>
      <c r="H604" s="216" t="s">
        <v>92</v>
      </c>
      <c r="I604" s="116" t="s">
        <v>22</v>
      </c>
      <c r="J604" s="138">
        <v>950</v>
      </c>
      <c r="K604" s="121">
        <v>45818</v>
      </c>
      <c r="L604" s="25">
        <f t="shared" si="29"/>
        <v>0</v>
      </c>
      <c r="M604" s="150" t="s">
        <v>662</v>
      </c>
    </row>
    <row r="605" ht="21" spans="1:13">
      <c r="A605" s="19">
        <v>600</v>
      </c>
      <c r="B605" s="137" t="s">
        <v>710</v>
      </c>
      <c r="C605" s="107"/>
      <c r="D605" s="138">
        <v>3000</v>
      </c>
      <c r="E605" s="142">
        <v>45726.6568634259</v>
      </c>
      <c r="F605" s="129" t="s">
        <v>19</v>
      </c>
      <c r="G605" s="116" t="s">
        <v>75</v>
      </c>
      <c r="H605" s="216" t="s">
        <v>76</v>
      </c>
      <c r="I605" s="116" t="s">
        <v>22</v>
      </c>
      <c r="J605" s="138">
        <v>3000</v>
      </c>
      <c r="K605" s="121">
        <v>45818</v>
      </c>
      <c r="L605" s="25">
        <f t="shared" si="29"/>
        <v>0</v>
      </c>
      <c r="M605" s="150" t="s">
        <v>694</v>
      </c>
    </row>
    <row r="606" ht="21" spans="1:13">
      <c r="A606" s="19">
        <v>601</v>
      </c>
      <c r="B606" s="137" t="s">
        <v>391</v>
      </c>
      <c r="C606" s="107"/>
      <c r="D606" s="138">
        <v>2500</v>
      </c>
      <c r="E606" s="142">
        <v>45727.4445486111</v>
      </c>
      <c r="F606" s="129" t="s">
        <v>19</v>
      </c>
      <c r="G606" s="116" t="s">
        <v>75</v>
      </c>
      <c r="H606" s="216" t="s">
        <v>76</v>
      </c>
      <c r="I606" s="116" t="s">
        <v>22</v>
      </c>
      <c r="J606" s="138">
        <v>2500</v>
      </c>
      <c r="K606" s="121">
        <v>45818</v>
      </c>
      <c r="L606" s="25">
        <f t="shared" si="29"/>
        <v>0</v>
      </c>
      <c r="M606" s="150" t="s">
        <v>699</v>
      </c>
    </row>
    <row r="607" ht="21" spans="1:13">
      <c r="A607" s="19">
        <v>602</v>
      </c>
      <c r="B607" s="137" t="s">
        <v>391</v>
      </c>
      <c r="C607" s="107"/>
      <c r="D607" s="138">
        <v>4030</v>
      </c>
      <c r="E607" s="142">
        <v>45727.446712963</v>
      </c>
      <c r="F607" s="129" t="s">
        <v>19</v>
      </c>
      <c r="G607" s="116" t="s">
        <v>75</v>
      </c>
      <c r="H607" s="216" t="s">
        <v>76</v>
      </c>
      <c r="I607" s="116" t="s">
        <v>22</v>
      </c>
      <c r="J607" s="138">
        <v>4030</v>
      </c>
      <c r="K607" s="121">
        <v>45818</v>
      </c>
      <c r="L607" s="25">
        <f t="shared" si="29"/>
        <v>0</v>
      </c>
      <c r="M607" s="150" t="s">
        <v>699</v>
      </c>
    </row>
    <row r="608" ht="21" spans="1:13">
      <c r="A608" s="19">
        <v>603</v>
      </c>
      <c r="B608" s="137" t="s">
        <v>285</v>
      </c>
      <c r="C608" s="107"/>
      <c r="D608" s="138">
        <v>540</v>
      </c>
      <c r="E608" s="142">
        <v>45727.4949768518</v>
      </c>
      <c r="F608" s="129" t="s">
        <v>19</v>
      </c>
      <c r="G608" s="116" t="s">
        <v>75</v>
      </c>
      <c r="H608" s="114" t="s">
        <v>76</v>
      </c>
      <c r="I608" s="116" t="s">
        <v>22</v>
      </c>
      <c r="J608" s="138">
        <v>540</v>
      </c>
      <c r="K608" s="121">
        <v>45818</v>
      </c>
      <c r="L608" s="25">
        <f t="shared" si="29"/>
        <v>0</v>
      </c>
      <c r="M608" s="150" t="s">
        <v>668</v>
      </c>
    </row>
    <row r="609" spans="1:13">
      <c r="A609" s="19">
        <v>604</v>
      </c>
      <c r="B609" s="135" t="s">
        <v>480</v>
      </c>
      <c r="C609" s="133"/>
      <c r="D609" s="136">
        <v>1750</v>
      </c>
      <c r="E609" s="168">
        <v>45728.4732175926</v>
      </c>
      <c r="F609" s="133" t="s">
        <v>19</v>
      </c>
      <c r="G609" s="167" t="s">
        <v>42</v>
      </c>
      <c r="H609" s="169" t="s">
        <v>43</v>
      </c>
      <c r="I609" s="167" t="s">
        <v>22</v>
      </c>
      <c r="J609" s="136">
        <v>1750</v>
      </c>
      <c r="K609" s="178">
        <v>45818</v>
      </c>
      <c r="L609" s="25">
        <f t="shared" si="29"/>
        <v>0</v>
      </c>
      <c r="M609" s="150" t="s">
        <v>711</v>
      </c>
    </row>
    <row r="610" spans="1:13">
      <c r="A610" s="19">
        <v>605</v>
      </c>
      <c r="B610" s="135" t="s">
        <v>361</v>
      </c>
      <c r="C610" s="133"/>
      <c r="D610" s="136">
        <v>3830</v>
      </c>
      <c r="E610" s="168">
        <v>45728.6110300926</v>
      </c>
      <c r="F610" s="133" t="s">
        <v>19</v>
      </c>
      <c r="G610" s="167" t="s">
        <v>75</v>
      </c>
      <c r="H610" s="218" t="s">
        <v>76</v>
      </c>
      <c r="I610" s="167" t="s">
        <v>22</v>
      </c>
      <c r="J610" s="136">
        <v>3830</v>
      </c>
      <c r="K610" s="178">
        <v>45818</v>
      </c>
      <c r="L610" s="25">
        <f t="shared" si="29"/>
        <v>0</v>
      </c>
      <c r="M610" s="150" t="s">
        <v>712</v>
      </c>
    </row>
    <row r="611" spans="1:13">
      <c r="A611" s="19">
        <v>606</v>
      </c>
      <c r="B611" s="135" t="s">
        <v>442</v>
      </c>
      <c r="C611" s="133"/>
      <c r="D611" s="136">
        <v>1760</v>
      </c>
      <c r="E611" s="168">
        <v>45728.6701041667</v>
      </c>
      <c r="F611" s="133" t="s">
        <v>19</v>
      </c>
      <c r="G611" s="167" t="s">
        <v>42</v>
      </c>
      <c r="H611" s="169" t="s">
        <v>43</v>
      </c>
      <c r="I611" s="167" t="s">
        <v>22</v>
      </c>
      <c r="J611" s="136">
        <v>1760</v>
      </c>
      <c r="K611" s="178">
        <v>45818</v>
      </c>
      <c r="L611" s="25">
        <f t="shared" si="29"/>
        <v>0</v>
      </c>
      <c r="M611" s="150" t="s">
        <v>681</v>
      </c>
    </row>
    <row r="612" spans="1:13">
      <c r="A612" s="19">
        <v>607</v>
      </c>
      <c r="B612" s="135" t="s">
        <v>490</v>
      </c>
      <c r="C612" s="133"/>
      <c r="D612" s="136">
        <v>1060</v>
      </c>
      <c r="E612" s="168">
        <v>45728.7255671296</v>
      </c>
      <c r="F612" s="133" t="s">
        <v>19</v>
      </c>
      <c r="G612" s="167" t="s">
        <v>91</v>
      </c>
      <c r="H612" s="218" t="s">
        <v>92</v>
      </c>
      <c r="I612" s="167" t="s">
        <v>22</v>
      </c>
      <c r="J612" s="136">
        <v>1060</v>
      </c>
      <c r="K612" s="178">
        <v>45818</v>
      </c>
      <c r="L612" s="25">
        <f t="shared" si="29"/>
        <v>0</v>
      </c>
      <c r="M612" s="150" t="s">
        <v>713</v>
      </c>
    </row>
    <row r="613" ht="21" spans="1:13">
      <c r="A613" s="19">
        <v>608</v>
      </c>
      <c r="B613" s="135" t="s">
        <v>714</v>
      </c>
      <c r="C613" s="133"/>
      <c r="D613" s="136">
        <v>5000</v>
      </c>
      <c r="E613" s="168">
        <v>45728.7474768519</v>
      </c>
      <c r="F613" s="133" t="s">
        <v>19</v>
      </c>
      <c r="G613" s="167" t="s">
        <v>75</v>
      </c>
      <c r="H613" s="218" t="s">
        <v>76</v>
      </c>
      <c r="I613" s="167" t="s">
        <v>22</v>
      </c>
      <c r="J613" s="136">
        <v>5000</v>
      </c>
      <c r="K613" s="178">
        <v>45818</v>
      </c>
      <c r="L613" s="25">
        <f t="shared" si="29"/>
        <v>0</v>
      </c>
      <c r="M613" s="150" t="s">
        <v>694</v>
      </c>
    </row>
    <row r="614" spans="1:13">
      <c r="A614" s="19">
        <v>609</v>
      </c>
      <c r="B614" s="135" t="s">
        <v>442</v>
      </c>
      <c r="C614" s="133"/>
      <c r="D614" s="136">
        <v>1000</v>
      </c>
      <c r="E614" s="168">
        <v>45729.4000694444</v>
      </c>
      <c r="F614" s="133" t="s">
        <v>19</v>
      </c>
      <c r="G614" s="167" t="s">
        <v>42</v>
      </c>
      <c r="H614" s="169" t="s">
        <v>43</v>
      </c>
      <c r="I614" s="167" t="s">
        <v>22</v>
      </c>
      <c r="J614" s="136">
        <v>1000</v>
      </c>
      <c r="K614" s="178">
        <v>45818</v>
      </c>
      <c r="L614" s="25">
        <f t="shared" si="29"/>
        <v>0</v>
      </c>
      <c r="M614" s="150" t="s">
        <v>681</v>
      </c>
    </row>
    <row r="615" ht="31.5" spans="1:13">
      <c r="A615" s="19">
        <v>610</v>
      </c>
      <c r="B615" s="135" t="s">
        <v>715</v>
      </c>
      <c r="C615" s="133"/>
      <c r="D615" s="136">
        <v>2000</v>
      </c>
      <c r="E615" s="168">
        <v>45729.4292361111</v>
      </c>
      <c r="F615" s="133" t="s">
        <v>19</v>
      </c>
      <c r="G615" s="167" t="s">
        <v>91</v>
      </c>
      <c r="H615" s="218" t="s">
        <v>92</v>
      </c>
      <c r="I615" s="167" t="s">
        <v>22</v>
      </c>
      <c r="J615" s="136">
        <v>2000</v>
      </c>
      <c r="K615" s="178">
        <v>45818</v>
      </c>
      <c r="L615" s="25">
        <f t="shared" ref="L615:L625" si="30">D615-J615</f>
        <v>0</v>
      </c>
      <c r="M615" s="150" t="s">
        <v>654</v>
      </c>
    </row>
    <row r="616" ht="31.5" spans="1:13">
      <c r="A616" s="19">
        <v>611</v>
      </c>
      <c r="B616" s="135" t="s">
        <v>716</v>
      </c>
      <c r="C616" s="133"/>
      <c r="D616" s="136">
        <v>2000</v>
      </c>
      <c r="E616" s="168">
        <v>45729.4537384259</v>
      </c>
      <c r="F616" s="133" t="s">
        <v>19</v>
      </c>
      <c r="G616" s="167" t="s">
        <v>91</v>
      </c>
      <c r="H616" s="218" t="s">
        <v>92</v>
      </c>
      <c r="I616" s="167" t="s">
        <v>22</v>
      </c>
      <c r="J616" s="136">
        <v>2000</v>
      </c>
      <c r="K616" s="178">
        <v>45818</v>
      </c>
      <c r="L616" s="25">
        <f t="shared" si="30"/>
        <v>0</v>
      </c>
      <c r="M616" s="150" t="s">
        <v>654</v>
      </c>
    </row>
    <row r="617" ht="31.5" spans="1:13">
      <c r="A617" s="19">
        <v>612</v>
      </c>
      <c r="B617" s="135" t="s">
        <v>717</v>
      </c>
      <c r="C617" s="133"/>
      <c r="D617" s="136">
        <v>200</v>
      </c>
      <c r="E617" s="168">
        <v>45730.4608101852</v>
      </c>
      <c r="F617" s="133" t="s">
        <v>19</v>
      </c>
      <c r="G617" s="167" t="s">
        <v>91</v>
      </c>
      <c r="H617" s="218" t="s">
        <v>92</v>
      </c>
      <c r="I617" s="167" t="s">
        <v>22</v>
      </c>
      <c r="J617" s="136">
        <v>200</v>
      </c>
      <c r="K617" s="178">
        <v>45818</v>
      </c>
      <c r="L617" s="25">
        <f t="shared" si="30"/>
        <v>0</v>
      </c>
      <c r="M617" s="150" t="s">
        <v>654</v>
      </c>
    </row>
    <row r="618" spans="1:13">
      <c r="A618" s="19">
        <v>613</v>
      </c>
      <c r="B618" s="154" t="s">
        <v>718</v>
      </c>
      <c r="C618" s="133"/>
      <c r="D618" s="155">
        <v>2000</v>
      </c>
      <c r="E618" s="170">
        <v>45733.4447800926</v>
      </c>
      <c r="F618" s="133" t="s">
        <v>19</v>
      </c>
      <c r="G618" s="167" t="s">
        <v>91</v>
      </c>
      <c r="H618" s="218" t="s">
        <v>92</v>
      </c>
      <c r="I618" s="167" t="s">
        <v>22</v>
      </c>
      <c r="J618" s="136">
        <v>2000</v>
      </c>
      <c r="K618" s="178">
        <v>45944</v>
      </c>
      <c r="L618" s="25">
        <f t="shared" si="30"/>
        <v>0</v>
      </c>
      <c r="M618" s="150" t="s">
        <v>697</v>
      </c>
    </row>
    <row r="619" ht="21" spans="1:13">
      <c r="A619" s="19">
        <v>614</v>
      </c>
      <c r="B619" s="135" t="s">
        <v>428</v>
      </c>
      <c r="C619" s="133"/>
      <c r="D619" s="136">
        <v>11700</v>
      </c>
      <c r="E619" s="168">
        <v>45733.4888078704</v>
      </c>
      <c r="F619" s="133" t="s">
        <v>19</v>
      </c>
      <c r="G619" s="167" t="s">
        <v>670</v>
      </c>
      <c r="H619" s="218" t="s">
        <v>671</v>
      </c>
      <c r="I619" s="167" t="s">
        <v>22</v>
      </c>
      <c r="J619" s="136">
        <v>11700</v>
      </c>
      <c r="K619" s="178">
        <v>45818</v>
      </c>
      <c r="L619" s="25">
        <f t="shared" si="30"/>
        <v>0</v>
      </c>
      <c r="M619" s="150" t="s">
        <v>692</v>
      </c>
    </row>
    <row r="620" spans="1:13">
      <c r="A620" s="19">
        <v>615</v>
      </c>
      <c r="B620" s="135" t="s">
        <v>388</v>
      </c>
      <c r="C620" s="133"/>
      <c r="D620" s="136">
        <v>2000</v>
      </c>
      <c r="E620" s="168">
        <v>45735.4582523148</v>
      </c>
      <c r="F620" s="133" t="s">
        <v>19</v>
      </c>
      <c r="G620" s="167" t="s">
        <v>75</v>
      </c>
      <c r="H620" s="218" t="s">
        <v>76</v>
      </c>
      <c r="I620" s="167" t="s">
        <v>22</v>
      </c>
      <c r="J620" s="136">
        <v>2000</v>
      </c>
      <c r="K620" s="178">
        <v>45818</v>
      </c>
      <c r="L620" s="25">
        <f t="shared" si="30"/>
        <v>0</v>
      </c>
      <c r="M620" s="150" t="s">
        <v>719</v>
      </c>
    </row>
    <row r="621" spans="1:13">
      <c r="A621" s="19">
        <v>616</v>
      </c>
      <c r="B621" s="135" t="s">
        <v>440</v>
      </c>
      <c r="C621" s="133"/>
      <c r="D621" s="136">
        <v>3000</v>
      </c>
      <c r="E621" s="168">
        <v>45735.617037037</v>
      </c>
      <c r="F621" s="133" t="s">
        <v>19</v>
      </c>
      <c r="G621" s="167" t="s">
        <v>106</v>
      </c>
      <c r="H621" s="169" t="s">
        <v>107</v>
      </c>
      <c r="I621" s="167" t="s">
        <v>22</v>
      </c>
      <c r="J621" s="136">
        <v>3000</v>
      </c>
      <c r="K621" s="178">
        <v>45861</v>
      </c>
      <c r="L621" s="25">
        <f t="shared" si="30"/>
        <v>0</v>
      </c>
      <c r="M621" s="150" t="s">
        <v>720</v>
      </c>
    </row>
    <row r="622" ht="21" spans="1:13">
      <c r="A622" s="19">
        <v>617</v>
      </c>
      <c r="B622" s="137" t="s">
        <v>721</v>
      </c>
      <c r="C622" s="107"/>
      <c r="D622" s="138">
        <v>19930</v>
      </c>
      <c r="E622" s="142">
        <v>45736.6567708333</v>
      </c>
      <c r="F622" s="129" t="s">
        <v>19</v>
      </c>
      <c r="G622" s="116" t="s">
        <v>42</v>
      </c>
      <c r="H622" s="114" t="s">
        <v>43</v>
      </c>
      <c r="I622" s="116" t="s">
        <v>22</v>
      </c>
      <c r="J622" s="138">
        <v>19930</v>
      </c>
      <c r="K622" s="121">
        <v>45818</v>
      </c>
      <c r="L622" s="25">
        <f t="shared" si="30"/>
        <v>0</v>
      </c>
      <c r="M622" s="150" t="s">
        <v>678</v>
      </c>
    </row>
    <row r="623" spans="1:13">
      <c r="A623" s="19">
        <v>618</v>
      </c>
      <c r="B623" s="156" t="s">
        <v>648</v>
      </c>
      <c r="C623" s="107"/>
      <c r="D623" s="157">
        <v>158.58</v>
      </c>
      <c r="E623" s="171">
        <v>45737.0340393518</v>
      </c>
      <c r="F623" s="129" t="s">
        <v>25</v>
      </c>
      <c r="G623" s="116"/>
      <c r="H623" s="114"/>
      <c r="I623" s="116"/>
      <c r="J623" s="157"/>
      <c r="K623" s="121"/>
      <c r="L623" s="25">
        <f t="shared" si="30"/>
        <v>158.58</v>
      </c>
      <c r="M623" s="180" t="s">
        <v>722</v>
      </c>
    </row>
    <row r="624" ht="31.5" spans="1:13">
      <c r="A624" s="19">
        <v>619</v>
      </c>
      <c r="B624" s="137" t="s">
        <v>151</v>
      </c>
      <c r="C624" s="107" t="s">
        <v>88</v>
      </c>
      <c r="D624" s="138">
        <v>15000</v>
      </c>
      <c r="E624" s="142">
        <v>45737.4369560185</v>
      </c>
      <c r="F624" s="129" t="s">
        <v>19</v>
      </c>
      <c r="G624" s="116" t="s">
        <v>20</v>
      </c>
      <c r="H624" s="216" t="s">
        <v>21</v>
      </c>
      <c r="I624" s="116" t="s">
        <v>22</v>
      </c>
      <c r="J624" s="138">
        <v>15000</v>
      </c>
      <c r="K624" s="121">
        <v>45861</v>
      </c>
      <c r="L624" s="25">
        <f t="shared" si="30"/>
        <v>0</v>
      </c>
      <c r="M624" s="150" t="s">
        <v>723</v>
      </c>
    </row>
    <row r="625" ht="31.5" spans="1:13">
      <c r="A625" s="19">
        <v>620</v>
      </c>
      <c r="B625" s="158" t="s">
        <v>151</v>
      </c>
      <c r="C625" s="159"/>
      <c r="D625" s="160">
        <v>10000</v>
      </c>
      <c r="E625" s="172">
        <v>45737.438287037</v>
      </c>
      <c r="F625" s="173" t="s">
        <v>19</v>
      </c>
      <c r="G625" s="116" t="s">
        <v>20</v>
      </c>
      <c r="H625" s="216" t="s">
        <v>21</v>
      </c>
      <c r="I625" s="116" t="s">
        <v>22</v>
      </c>
      <c r="J625" s="138">
        <v>10000</v>
      </c>
      <c r="K625" s="121">
        <v>45861</v>
      </c>
      <c r="L625" s="25">
        <f t="shared" si="30"/>
        <v>0</v>
      </c>
      <c r="M625" s="150" t="s">
        <v>723</v>
      </c>
    </row>
    <row r="626" spans="1:13">
      <c r="A626" s="19"/>
      <c r="B626" s="161"/>
      <c r="C626" s="162"/>
      <c r="D626" s="163"/>
      <c r="E626" s="174"/>
      <c r="F626" s="175"/>
      <c r="G626" s="116" t="s">
        <v>106</v>
      </c>
      <c r="H626" s="114" t="s">
        <v>107</v>
      </c>
      <c r="I626" s="116" t="s">
        <v>22</v>
      </c>
      <c r="J626" s="138">
        <v>5000</v>
      </c>
      <c r="K626" s="121">
        <v>45861</v>
      </c>
      <c r="L626" s="25"/>
      <c r="M626" s="181" t="s">
        <v>724</v>
      </c>
    </row>
    <row r="627" ht="21" spans="1:13">
      <c r="A627" s="19">
        <v>622</v>
      </c>
      <c r="B627" s="137" t="s">
        <v>556</v>
      </c>
      <c r="C627" s="107"/>
      <c r="D627" s="138">
        <v>900</v>
      </c>
      <c r="E627" s="142">
        <v>45742.4194791667</v>
      </c>
      <c r="F627" s="129" t="s">
        <v>19</v>
      </c>
      <c r="G627" s="116" t="s">
        <v>91</v>
      </c>
      <c r="H627" s="216" t="s">
        <v>92</v>
      </c>
      <c r="I627" s="116" t="s">
        <v>22</v>
      </c>
      <c r="J627" s="138">
        <v>900</v>
      </c>
      <c r="K627" s="121">
        <v>45818</v>
      </c>
      <c r="L627" s="25">
        <f>D627-J627</f>
        <v>0</v>
      </c>
      <c r="M627" s="150" t="s">
        <v>725</v>
      </c>
    </row>
    <row r="628" spans="1:13">
      <c r="A628" s="19">
        <v>623</v>
      </c>
      <c r="B628" s="137" t="s">
        <v>311</v>
      </c>
      <c r="C628" s="107" t="s">
        <v>88</v>
      </c>
      <c r="D628" s="138">
        <v>3000</v>
      </c>
      <c r="E628" s="142">
        <v>45741.403912037</v>
      </c>
      <c r="F628" s="129" t="s">
        <v>19</v>
      </c>
      <c r="G628" s="116" t="s">
        <v>601</v>
      </c>
      <c r="H628" s="122" t="s">
        <v>602</v>
      </c>
      <c r="I628" s="116" t="s">
        <v>22</v>
      </c>
      <c r="J628" s="138">
        <v>3000</v>
      </c>
      <c r="K628" s="121">
        <v>45818</v>
      </c>
      <c r="L628" s="25">
        <f>D628-J628</f>
        <v>0</v>
      </c>
      <c r="M628" s="150" t="s">
        <v>726</v>
      </c>
    </row>
    <row r="629" ht="31" customHeight="1" spans="1:13">
      <c r="A629" s="19">
        <v>624</v>
      </c>
      <c r="B629" s="137" t="s">
        <v>588</v>
      </c>
      <c r="C629" s="107"/>
      <c r="D629" s="138">
        <v>8000</v>
      </c>
      <c r="E629" s="142">
        <v>45740.6539814815</v>
      </c>
      <c r="F629" s="129" t="s">
        <v>19</v>
      </c>
      <c r="G629" s="116" t="s">
        <v>50</v>
      </c>
      <c r="H629" s="216" t="s">
        <v>51</v>
      </c>
      <c r="I629" s="116" t="s">
        <v>22</v>
      </c>
      <c r="J629" s="138">
        <v>8000</v>
      </c>
      <c r="K629" s="37">
        <v>45818</v>
      </c>
      <c r="L629" s="25">
        <f>D629-J629</f>
        <v>0</v>
      </c>
      <c r="M629" s="150" t="s">
        <v>727</v>
      </c>
    </row>
    <row r="630" ht="21" spans="1:13">
      <c r="A630" s="19">
        <v>625</v>
      </c>
      <c r="B630" s="164" t="s">
        <v>624</v>
      </c>
      <c r="C630" s="107"/>
      <c r="D630" s="138">
        <v>5000</v>
      </c>
      <c r="E630" s="176">
        <v>45744.4150925926</v>
      </c>
      <c r="F630" s="129" t="s">
        <v>19</v>
      </c>
      <c r="G630" s="116" t="s">
        <v>91</v>
      </c>
      <c r="H630" s="216" t="s">
        <v>92</v>
      </c>
      <c r="I630" s="116" t="s">
        <v>22</v>
      </c>
      <c r="J630" s="138">
        <v>5000</v>
      </c>
      <c r="K630" s="121">
        <v>45818</v>
      </c>
      <c r="L630" s="25">
        <f>D630-J630</f>
        <v>0</v>
      </c>
      <c r="M630" s="182" t="s">
        <v>725</v>
      </c>
    </row>
    <row r="631" spans="1:13">
      <c r="A631" s="19">
        <v>626</v>
      </c>
      <c r="B631" s="137" t="s">
        <v>324</v>
      </c>
      <c r="C631" s="107"/>
      <c r="D631" s="138">
        <v>2000</v>
      </c>
      <c r="E631" s="142">
        <v>45744.737349537</v>
      </c>
      <c r="F631" s="129" t="s">
        <v>19</v>
      </c>
      <c r="G631" s="116" t="s">
        <v>106</v>
      </c>
      <c r="H631" s="114" t="s">
        <v>107</v>
      </c>
      <c r="I631" s="116" t="s">
        <v>22</v>
      </c>
      <c r="J631" s="138">
        <v>2000</v>
      </c>
      <c r="K631" s="121">
        <v>45861</v>
      </c>
      <c r="L631" s="25">
        <f>D631-J631</f>
        <v>0</v>
      </c>
      <c r="M631" s="183" t="s">
        <v>728</v>
      </c>
    </row>
    <row r="632" ht="31.5" spans="1:13">
      <c r="A632" s="19">
        <v>627</v>
      </c>
      <c r="B632" s="137" t="s">
        <v>479</v>
      </c>
      <c r="C632" s="107"/>
      <c r="D632" s="138">
        <v>150</v>
      </c>
      <c r="E632" s="142">
        <v>45747.7211574074</v>
      </c>
      <c r="F632" s="129" t="s">
        <v>19</v>
      </c>
      <c r="G632" s="116" t="s">
        <v>91</v>
      </c>
      <c r="H632" s="216" t="s">
        <v>92</v>
      </c>
      <c r="I632" s="116" t="s">
        <v>22</v>
      </c>
      <c r="J632" s="138">
        <v>150</v>
      </c>
      <c r="K632" s="121">
        <v>45818</v>
      </c>
      <c r="L632" s="25">
        <f>D632-J632</f>
        <v>0</v>
      </c>
      <c r="M632" s="150" t="s">
        <v>662</v>
      </c>
    </row>
    <row r="633" ht="31.5" spans="1:13">
      <c r="A633" s="19">
        <v>628</v>
      </c>
      <c r="B633" s="137" t="s">
        <v>482</v>
      </c>
      <c r="C633" s="107"/>
      <c r="D633" s="138">
        <v>4000</v>
      </c>
      <c r="E633" s="142">
        <v>45747.718900463</v>
      </c>
      <c r="F633" s="129" t="s">
        <v>19</v>
      </c>
      <c r="G633" s="116" t="s">
        <v>91</v>
      </c>
      <c r="H633" s="216" t="s">
        <v>92</v>
      </c>
      <c r="I633" s="116" t="s">
        <v>22</v>
      </c>
      <c r="J633" s="138">
        <v>4000</v>
      </c>
      <c r="K633" s="121">
        <v>45818</v>
      </c>
      <c r="L633" s="25">
        <f>D633-J633</f>
        <v>0</v>
      </c>
      <c r="M633" s="150" t="s">
        <v>662</v>
      </c>
    </row>
    <row r="634" ht="21" spans="1:13">
      <c r="A634" s="19">
        <v>629</v>
      </c>
      <c r="B634" s="137" t="s">
        <v>363</v>
      </c>
      <c r="C634" s="107"/>
      <c r="D634" s="138">
        <v>3000</v>
      </c>
      <c r="E634" s="142">
        <v>45747.6977777778</v>
      </c>
      <c r="F634" s="129" t="s">
        <v>19</v>
      </c>
      <c r="G634" s="116" t="s">
        <v>91</v>
      </c>
      <c r="H634" s="216" t="s">
        <v>92</v>
      </c>
      <c r="I634" s="116" t="s">
        <v>22</v>
      </c>
      <c r="J634" s="138">
        <v>3000</v>
      </c>
      <c r="K634" s="121">
        <v>45818</v>
      </c>
      <c r="L634" s="25">
        <f>D634-J634</f>
        <v>0</v>
      </c>
      <c r="M634" s="150" t="s">
        <v>729</v>
      </c>
    </row>
    <row r="635" spans="1:13">
      <c r="A635" s="19">
        <v>630</v>
      </c>
      <c r="B635" s="137" t="s">
        <v>517</v>
      </c>
      <c r="C635" s="107"/>
      <c r="D635" s="138">
        <v>12000</v>
      </c>
      <c r="E635" s="142">
        <v>45747.6291319444</v>
      </c>
      <c r="F635" s="129" t="s">
        <v>19</v>
      </c>
      <c r="G635" s="116" t="s">
        <v>106</v>
      </c>
      <c r="H635" s="114" t="s">
        <v>107</v>
      </c>
      <c r="I635" s="116" t="s">
        <v>22</v>
      </c>
      <c r="J635" s="138">
        <v>12000</v>
      </c>
      <c r="K635" s="121">
        <v>45861</v>
      </c>
      <c r="L635" s="25">
        <f>D635-J635</f>
        <v>0</v>
      </c>
      <c r="M635" s="150" t="s">
        <v>730</v>
      </c>
    </row>
    <row r="636" spans="1:13">
      <c r="A636" s="19">
        <v>631</v>
      </c>
      <c r="B636" s="137" t="s">
        <v>731</v>
      </c>
      <c r="C636" s="107"/>
      <c r="D636" s="138">
        <v>1000</v>
      </c>
      <c r="E636" s="142">
        <v>45747.474224537</v>
      </c>
      <c r="F636" s="129" t="s">
        <v>19</v>
      </c>
      <c r="G636" s="116" t="s">
        <v>106</v>
      </c>
      <c r="H636" s="114" t="s">
        <v>107</v>
      </c>
      <c r="I636" s="116" t="s">
        <v>22</v>
      </c>
      <c r="J636" s="138">
        <v>1000</v>
      </c>
      <c r="K636" s="121">
        <v>45861</v>
      </c>
      <c r="L636" s="25">
        <f>D636-J636</f>
        <v>0</v>
      </c>
      <c r="M636" s="150" t="s">
        <v>732</v>
      </c>
    </row>
    <row r="637" spans="1:13">
      <c r="A637" s="19">
        <v>632</v>
      </c>
      <c r="B637" s="137" t="s">
        <v>600</v>
      </c>
      <c r="C637" s="107" t="s">
        <v>88</v>
      </c>
      <c r="D637" s="138">
        <v>10205</v>
      </c>
      <c r="E637" s="142">
        <v>45747.4740393519</v>
      </c>
      <c r="F637" s="129" t="s">
        <v>19</v>
      </c>
      <c r="G637" s="116" t="s">
        <v>601</v>
      </c>
      <c r="H637" s="122" t="s">
        <v>602</v>
      </c>
      <c r="I637" s="116" t="s">
        <v>22</v>
      </c>
      <c r="J637" s="138">
        <v>10205</v>
      </c>
      <c r="K637" s="121">
        <v>45818</v>
      </c>
      <c r="L637" s="25">
        <f>D637-J637</f>
        <v>0</v>
      </c>
      <c r="M637" s="150" t="s">
        <v>733</v>
      </c>
    </row>
    <row r="638" ht="31.5" spans="1:13">
      <c r="A638" s="19">
        <v>633</v>
      </c>
      <c r="B638" s="137" t="s">
        <v>425</v>
      </c>
      <c r="C638" s="107"/>
      <c r="D638" s="138">
        <v>10000</v>
      </c>
      <c r="E638" s="142">
        <v>45748.7416087963</v>
      </c>
      <c r="F638" s="129" t="s">
        <v>19</v>
      </c>
      <c r="G638" s="116" t="s">
        <v>91</v>
      </c>
      <c r="H638" s="216" t="s">
        <v>92</v>
      </c>
      <c r="I638" s="116" t="s">
        <v>22</v>
      </c>
      <c r="J638" s="138">
        <v>10000</v>
      </c>
      <c r="K638" s="121">
        <v>45818</v>
      </c>
      <c r="L638" s="25">
        <f>D638-J638</f>
        <v>0</v>
      </c>
      <c r="M638" s="150" t="s">
        <v>654</v>
      </c>
    </row>
    <row r="639" ht="21" spans="1:13">
      <c r="A639" s="19">
        <v>634</v>
      </c>
      <c r="B639" s="165" t="s">
        <v>116</v>
      </c>
      <c r="C639" s="107"/>
      <c r="D639" s="166">
        <v>5000</v>
      </c>
      <c r="E639" s="177">
        <v>45749.5119097222</v>
      </c>
      <c r="F639" s="129" t="s">
        <v>19</v>
      </c>
      <c r="G639" s="116" t="s">
        <v>75</v>
      </c>
      <c r="H639" s="216" t="s">
        <v>76</v>
      </c>
      <c r="I639" s="116" t="s">
        <v>22</v>
      </c>
      <c r="J639" s="166">
        <v>5000</v>
      </c>
      <c r="K639" s="121">
        <v>45818</v>
      </c>
      <c r="L639" s="25">
        <f>D639-J639</f>
        <v>0</v>
      </c>
      <c r="M639" s="182" t="s">
        <v>694</v>
      </c>
    </row>
    <row r="640" ht="31.5" spans="1:13">
      <c r="A640" s="19">
        <v>635</v>
      </c>
      <c r="B640" s="137" t="s">
        <v>545</v>
      </c>
      <c r="C640" s="107"/>
      <c r="D640" s="138">
        <v>5000</v>
      </c>
      <c r="E640" s="142">
        <v>45755.8274537037</v>
      </c>
      <c r="F640" s="129" t="s">
        <v>19</v>
      </c>
      <c r="G640" s="116" t="s">
        <v>91</v>
      </c>
      <c r="H640" s="216" t="s">
        <v>92</v>
      </c>
      <c r="I640" s="116" t="s">
        <v>22</v>
      </c>
      <c r="J640" s="138">
        <v>5000</v>
      </c>
      <c r="K640" s="121">
        <v>45818</v>
      </c>
      <c r="L640" s="25">
        <f>D640-J640</f>
        <v>0</v>
      </c>
      <c r="M640" s="150" t="s">
        <v>654</v>
      </c>
    </row>
    <row r="641" ht="25" customHeight="1" spans="1:13">
      <c r="A641" s="19">
        <v>636</v>
      </c>
      <c r="B641" s="158" t="s">
        <v>326</v>
      </c>
      <c r="C641" s="159"/>
      <c r="D641" s="160">
        <v>5540</v>
      </c>
      <c r="E641" s="172">
        <v>45756.4712268518</v>
      </c>
      <c r="F641" s="173" t="s">
        <v>19</v>
      </c>
      <c r="G641" s="116" t="s">
        <v>60</v>
      </c>
      <c r="H641" s="116" t="s">
        <v>61</v>
      </c>
      <c r="I641" s="116" t="s">
        <v>22</v>
      </c>
      <c r="J641" s="138">
        <v>2770</v>
      </c>
      <c r="K641" s="121">
        <v>45818</v>
      </c>
      <c r="L641" s="25">
        <f>D641-J641</f>
        <v>2770</v>
      </c>
      <c r="M641" s="150" t="s">
        <v>734</v>
      </c>
    </row>
    <row r="642" ht="19" customHeight="1" spans="1:13">
      <c r="A642" s="19"/>
      <c r="B642" s="184"/>
      <c r="C642" s="185"/>
      <c r="D642" s="186"/>
      <c r="E642" s="195"/>
      <c r="F642" s="196"/>
      <c r="G642" s="116" t="s">
        <v>91</v>
      </c>
      <c r="H642" s="216" t="s">
        <v>92</v>
      </c>
      <c r="I642" s="116" t="s">
        <v>22</v>
      </c>
      <c r="J642" s="138">
        <v>2770</v>
      </c>
      <c r="K642" s="121">
        <v>45818</v>
      </c>
      <c r="L642" s="25">
        <f>D642-J642</f>
        <v>-2770</v>
      </c>
      <c r="M642" s="150" t="s">
        <v>735</v>
      </c>
    </row>
    <row r="643" ht="31.5" spans="1:13">
      <c r="A643" s="19">
        <v>639</v>
      </c>
      <c r="B643" s="137" t="s">
        <v>618</v>
      </c>
      <c r="C643" s="107"/>
      <c r="D643" s="138">
        <v>212965.54</v>
      </c>
      <c r="E643" s="142">
        <v>45757.4589583333</v>
      </c>
      <c r="F643" s="129" t="s">
        <v>19</v>
      </c>
      <c r="G643" s="116" t="s">
        <v>91</v>
      </c>
      <c r="H643" s="216" t="s">
        <v>92</v>
      </c>
      <c r="I643" s="116" t="s">
        <v>22</v>
      </c>
      <c r="J643" s="138">
        <v>212965.54</v>
      </c>
      <c r="K643" s="121">
        <v>45818</v>
      </c>
      <c r="L643" s="25">
        <f t="shared" ref="L643:L656" si="31">D643-J643</f>
        <v>0</v>
      </c>
      <c r="M643" s="150" t="s">
        <v>654</v>
      </c>
    </row>
    <row r="644" ht="21" spans="1:13">
      <c r="A644" s="19">
        <v>640</v>
      </c>
      <c r="B644" s="137" t="s">
        <v>397</v>
      </c>
      <c r="C644" s="107"/>
      <c r="D644" s="138">
        <v>2090</v>
      </c>
      <c r="E644" s="142">
        <v>45761.6521643518</v>
      </c>
      <c r="F644" s="129" t="s">
        <v>19</v>
      </c>
      <c r="G644" s="116" t="s">
        <v>75</v>
      </c>
      <c r="H644" s="216" t="s">
        <v>76</v>
      </c>
      <c r="I644" s="116" t="s">
        <v>22</v>
      </c>
      <c r="J644" s="138">
        <v>2090</v>
      </c>
      <c r="K644" s="121">
        <v>45861</v>
      </c>
      <c r="L644" s="25">
        <f t="shared" si="31"/>
        <v>0</v>
      </c>
      <c r="M644" s="150" t="s">
        <v>736</v>
      </c>
    </row>
    <row r="645" spans="1:13">
      <c r="A645" s="19">
        <v>641</v>
      </c>
      <c r="B645" s="137" t="s">
        <v>397</v>
      </c>
      <c r="C645" s="107"/>
      <c r="D645" s="138">
        <v>2090</v>
      </c>
      <c r="E645" s="176">
        <v>45762.6848611111</v>
      </c>
      <c r="F645" s="129" t="s">
        <v>19</v>
      </c>
      <c r="G645" s="116" t="s">
        <v>75</v>
      </c>
      <c r="H645" s="216" t="s">
        <v>76</v>
      </c>
      <c r="I645" s="116" t="s">
        <v>22</v>
      </c>
      <c r="J645" s="138">
        <v>2090</v>
      </c>
      <c r="K645" s="121">
        <v>45861</v>
      </c>
      <c r="L645" s="25">
        <f t="shared" si="31"/>
        <v>0</v>
      </c>
      <c r="M645" s="183" t="s">
        <v>737</v>
      </c>
    </row>
    <row r="646" ht="21" spans="1:13">
      <c r="A646" s="19">
        <v>642</v>
      </c>
      <c r="B646" s="137" t="s">
        <v>738</v>
      </c>
      <c r="C646" s="107"/>
      <c r="D646" s="138">
        <v>10800</v>
      </c>
      <c r="E646" s="142">
        <v>45763.638275463</v>
      </c>
      <c r="F646" s="129" t="s">
        <v>19</v>
      </c>
      <c r="G646" s="116" t="s">
        <v>106</v>
      </c>
      <c r="H646" s="114" t="s">
        <v>107</v>
      </c>
      <c r="I646" s="116" t="s">
        <v>22</v>
      </c>
      <c r="J646" s="138">
        <v>10800</v>
      </c>
      <c r="K646" s="121">
        <v>45861</v>
      </c>
      <c r="L646" s="25">
        <f t="shared" si="31"/>
        <v>0</v>
      </c>
      <c r="M646" s="150" t="s">
        <v>739</v>
      </c>
    </row>
    <row r="647" spans="1:13">
      <c r="A647" s="19">
        <v>643</v>
      </c>
      <c r="B647" s="165" t="s">
        <v>740</v>
      </c>
      <c r="C647" s="107"/>
      <c r="D647" s="166">
        <v>10000</v>
      </c>
      <c r="E647" s="177">
        <v>45774.402662037</v>
      </c>
      <c r="F647" s="129" t="s">
        <v>19</v>
      </c>
      <c r="G647" s="116" t="s">
        <v>670</v>
      </c>
      <c r="H647" s="216" t="s">
        <v>671</v>
      </c>
      <c r="I647" s="116" t="s">
        <v>22</v>
      </c>
      <c r="J647" s="166">
        <v>10000</v>
      </c>
      <c r="K647" s="121">
        <v>45818</v>
      </c>
      <c r="L647" s="25">
        <f t="shared" si="31"/>
        <v>0</v>
      </c>
      <c r="M647" s="208" t="s">
        <v>675</v>
      </c>
    </row>
    <row r="648" spans="1:13">
      <c r="A648" s="19">
        <v>644</v>
      </c>
      <c r="B648" s="137" t="s">
        <v>106</v>
      </c>
      <c r="C648" s="107"/>
      <c r="D648" s="138">
        <v>10817</v>
      </c>
      <c r="E648" s="142">
        <v>45785.6729976852</v>
      </c>
      <c r="F648" s="129" t="s">
        <v>19</v>
      </c>
      <c r="G648" s="116" t="s">
        <v>106</v>
      </c>
      <c r="H648" s="114" t="s">
        <v>107</v>
      </c>
      <c r="I648" s="116" t="s">
        <v>22</v>
      </c>
      <c r="J648" s="138">
        <v>10817</v>
      </c>
      <c r="K648" s="121">
        <v>45861</v>
      </c>
      <c r="L648" s="25">
        <f t="shared" si="31"/>
        <v>0</v>
      </c>
      <c r="M648" s="183" t="s">
        <v>741</v>
      </c>
    </row>
    <row r="649" spans="1:13">
      <c r="A649" s="19">
        <v>645</v>
      </c>
      <c r="B649" s="137" t="s">
        <v>742</v>
      </c>
      <c r="C649" s="107"/>
      <c r="D649" s="138">
        <v>3215</v>
      </c>
      <c r="E649" s="142">
        <v>45798.6510416667</v>
      </c>
      <c r="F649" s="129" t="s">
        <v>19</v>
      </c>
      <c r="G649" s="116" t="s">
        <v>91</v>
      </c>
      <c r="H649" s="216" t="s">
        <v>92</v>
      </c>
      <c r="I649" s="116" t="s">
        <v>22</v>
      </c>
      <c r="J649" s="138">
        <v>3215</v>
      </c>
      <c r="K649" s="121">
        <v>45818</v>
      </c>
      <c r="L649" s="25">
        <f t="shared" si="31"/>
        <v>0</v>
      </c>
      <c r="M649" s="183" t="s">
        <v>743</v>
      </c>
    </row>
    <row r="650" ht="63" spans="1:13">
      <c r="A650" s="19">
        <v>646</v>
      </c>
      <c r="B650" s="137" t="s">
        <v>60</v>
      </c>
      <c r="C650" s="107"/>
      <c r="D650" s="138">
        <v>68333</v>
      </c>
      <c r="E650" s="142">
        <v>45798.6782523148</v>
      </c>
      <c r="F650" s="129" t="s">
        <v>19</v>
      </c>
      <c r="G650" s="116" t="s">
        <v>60</v>
      </c>
      <c r="H650" s="116" t="s">
        <v>61</v>
      </c>
      <c r="I650" s="116" t="s">
        <v>22</v>
      </c>
      <c r="J650" s="138">
        <v>68333</v>
      </c>
      <c r="K650" s="121">
        <v>45861</v>
      </c>
      <c r="L650" s="25">
        <f t="shared" si="31"/>
        <v>0</v>
      </c>
      <c r="M650" s="150" t="s">
        <v>744</v>
      </c>
    </row>
    <row r="651" ht="117" customHeight="1" spans="1:13">
      <c r="A651" s="19">
        <v>647</v>
      </c>
      <c r="B651" s="137" t="s">
        <v>146</v>
      </c>
      <c r="C651" s="107"/>
      <c r="D651" s="138">
        <v>225176.88</v>
      </c>
      <c r="E651" s="142">
        <v>45800.6604166667</v>
      </c>
      <c r="F651" s="129" t="s">
        <v>19</v>
      </c>
      <c r="G651" s="116" t="s">
        <v>146</v>
      </c>
      <c r="H651" s="216" t="s">
        <v>147</v>
      </c>
      <c r="I651" s="116" t="s">
        <v>22</v>
      </c>
      <c r="J651" s="138">
        <v>225176.88</v>
      </c>
      <c r="K651" s="121">
        <v>45861</v>
      </c>
      <c r="L651" s="25">
        <f t="shared" si="31"/>
        <v>0</v>
      </c>
      <c r="M651" s="209" t="s">
        <v>745</v>
      </c>
    </row>
    <row r="652" spans="1:13">
      <c r="A652" s="19">
        <v>648</v>
      </c>
      <c r="B652" s="137" t="s">
        <v>318</v>
      </c>
      <c r="C652" s="107"/>
      <c r="D652" s="138">
        <v>10000</v>
      </c>
      <c r="E652" s="142">
        <v>45803.4894791667</v>
      </c>
      <c r="F652" s="129" t="s">
        <v>19</v>
      </c>
      <c r="G652" s="116" t="s">
        <v>670</v>
      </c>
      <c r="H652" s="216" t="s">
        <v>671</v>
      </c>
      <c r="I652" s="116" t="s">
        <v>22</v>
      </c>
      <c r="J652" s="138">
        <v>10000</v>
      </c>
      <c r="K652" s="145">
        <v>45944</v>
      </c>
      <c r="L652" s="25">
        <f t="shared" si="31"/>
        <v>0</v>
      </c>
      <c r="M652" s="183" t="s">
        <v>675</v>
      </c>
    </row>
    <row r="653" spans="1:13">
      <c r="A653" s="19">
        <v>649</v>
      </c>
      <c r="B653" s="137" t="s">
        <v>742</v>
      </c>
      <c r="C653" s="107"/>
      <c r="D653" s="138">
        <v>100</v>
      </c>
      <c r="E653" s="142">
        <v>45811.7071412037</v>
      </c>
      <c r="F653" s="129" t="s">
        <v>19</v>
      </c>
      <c r="G653" s="116" t="s">
        <v>91</v>
      </c>
      <c r="H653" s="216" t="s">
        <v>92</v>
      </c>
      <c r="I653" s="116" t="s">
        <v>22</v>
      </c>
      <c r="J653" s="138">
        <v>100</v>
      </c>
      <c r="K653" s="121">
        <v>45818</v>
      </c>
      <c r="L653" s="25">
        <f t="shared" si="31"/>
        <v>0</v>
      </c>
      <c r="M653" s="183" t="s">
        <v>743</v>
      </c>
    </row>
    <row r="654" spans="1:13">
      <c r="A654" s="19"/>
      <c r="B654" s="187"/>
      <c r="C654" s="19"/>
      <c r="D654" s="188"/>
      <c r="E654" s="197"/>
      <c r="F654" s="39"/>
      <c r="G654" s="36"/>
      <c r="H654" s="38"/>
      <c r="I654" s="36"/>
      <c r="J654" s="25"/>
      <c r="K654" s="37"/>
      <c r="L654" s="25">
        <f t="shared" si="31"/>
        <v>0</v>
      </c>
      <c r="M654" s="210"/>
    </row>
    <row r="655" spans="1:13">
      <c r="A655" s="19"/>
      <c r="B655" s="187"/>
      <c r="C655" s="19"/>
      <c r="D655" s="188"/>
      <c r="E655" s="198"/>
      <c r="F655" s="39"/>
      <c r="G655" s="36"/>
      <c r="H655" s="38"/>
      <c r="I655" s="36"/>
      <c r="J655" s="25"/>
      <c r="K655" s="37"/>
      <c r="L655" s="25">
        <f t="shared" si="31"/>
        <v>0</v>
      </c>
      <c r="M655" s="210"/>
    </row>
    <row r="656" spans="1:13">
      <c r="A656" s="189"/>
      <c r="B656" s="19"/>
      <c r="C656" s="190"/>
      <c r="D656" s="25"/>
      <c r="E656" s="199"/>
      <c r="F656" s="19"/>
      <c r="G656" s="40"/>
      <c r="H656" s="19"/>
      <c r="I656" s="19"/>
      <c r="J656" s="25"/>
      <c r="K656" s="204"/>
      <c r="L656" s="25">
        <f t="shared" si="31"/>
        <v>0</v>
      </c>
      <c r="M656" s="211"/>
    </row>
    <row r="657" ht="28" customHeight="1" spans="1:13">
      <c r="A657" s="191" t="s">
        <v>746</v>
      </c>
      <c r="B657" s="192"/>
      <c r="C657" s="193"/>
      <c r="D657" s="194">
        <f>SUM(D6:D656)</f>
        <v>4701818.98</v>
      </c>
      <c r="E657" s="200"/>
      <c r="F657" s="200"/>
      <c r="G657" s="201"/>
      <c r="H657" s="202"/>
      <c r="I657" s="202"/>
      <c r="J657" s="205">
        <f>SUM(J6:J656)</f>
        <v>4686420.22</v>
      </c>
      <c r="K657" s="206"/>
      <c r="L657" s="207">
        <f>SUM(L6:L656)</f>
        <v>20398.76</v>
      </c>
      <c r="M657" s="200"/>
    </row>
    <row r="658" spans="14:15">
      <c r="N658" s="60"/>
      <c r="O658" s="60"/>
    </row>
    <row r="662" spans="13:13">
      <c r="M662" s="2"/>
    </row>
    <row r="663" spans="7:7">
      <c r="G663" s="203"/>
    </row>
    <row r="664" spans="7:7">
      <c r="G664" s="203"/>
    </row>
  </sheetData>
  <sheetProtection autoFilter="0"/>
  <autoFilter ref="A5:M657">
    <extLst/>
  </autoFilter>
  <mergeCells count="32">
    <mergeCell ref="A1:M1"/>
    <mergeCell ref="B4:E4"/>
    <mergeCell ref="G4:K4"/>
    <mergeCell ref="A657:B657"/>
    <mergeCell ref="B94:B95"/>
    <mergeCell ref="B155:B156"/>
    <mergeCell ref="B432:B433"/>
    <mergeCell ref="B488:B489"/>
    <mergeCell ref="B514:B516"/>
    <mergeCell ref="B625:B626"/>
    <mergeCell ref="B641:B642"/>
    <mergeCell ref="C625:C626"/>
    <mergeCell ref="C641:C642"/>
    <mergeCell ref="D94:D95"/>
    <mergeCell ref="D155:D156"/>
    <mergeCell ref="D432:D433"/>
    <mergeCell ref="D488:D489"/>
    <mergeCell ref="D514:D516"/>
    <mergeCell ref="D625:D626"/>
    <mergeCell ref="D641:D642"/>
    <mergeCell ref="E94:E95"/>
    <mergeCell ref="E155:E156"/>
    <mergeCell ref="E432:E433"/>
    <mergeCell ref="E488:E489"/>
    <mergeCell ref="E514:E516"/>
    <mergeCell ref="E625:E626"/>
    <mergeCell ref="E641:E642"/>
    <mergeCell ref="F94:F95"/>
    <mergeCell ref="F625:F626"/>
    <mergeCell ref="F641:F642"/>
    <mergeCell ref="L4:L5"/>
    <mergeCell ref="M4:M5"/>
  </mergeCells>
  <dataValidations count="1">
    <dataValidation type="list" allowBlank="1" showInputMessage="1" showErrorMessage="1" sqref="C6 C87 C88 C121 C122 C129 C130 C147 C176 C177 C192 C203 C204 C211 C227 C228 C239 C240 C241 C251 C259 C262 C271 C272 C273 C283 C284 C285 C286 C287 C300 C317 C320 C326 C331 C332 C333 C337 C344 C345 C348 C351 C352 C353 C354 C355 C361 C362 C363 C364 C367 C371 C375 C399 C404 C414 C415 C416 C426 C431 C434 C451 C452 C453 C454 C464 C465 C466 C469 C481 C487 C512 C513 C517 C527 C528 C625 C641 C642 C7:C25 C26:C29 C30:C66 C67:C70 C71:C86 C89:C90 C91:C117 C118:C120 C123:C126 C127:C128 C131:C139 C140:C144 C145:C146 C148:C156 C157:C159 C160:C175 C178:C181 C182:C184 C185:C191 C193:C196 C197:C202 C205:C206 C207:C210 C212:C214 C215:C222 C223:C224 C225:C226 C229:C233 C234:C235 C236:C238 C242:C243 C244:C250 C252:C256 C257:C258 C260:C261 C263:C264 C265:C266 C267:C268 C269:C270 C274:C278 C279:C280 C281:C282 C288:C294 C295:C296 C297:C299 C301:C303 C304:C305 C306:C310 C311:C312 C313:C316 C318:C319 C321:C322 C323:C325 C327:C330 C334:C336 C338:C340 C341:C343 C346:C347 C349:C350 C356:C357 C358:C360 C365:C366 C368:C370 C372:C374 C376:C379 C380:C382 C383:C388 C389:C390 C391:C392 C393:C398 C400:C401 C402:C403 C405:C406 C407:C409 C410:C413 C417:C420 C421:C422 C423:C425 C427:C428 C429:C430 C432:C433 C435:C438 C439:C440 C441:C443 C444:C445 C446:C450 C455:C463 C467:C468 C470:C480 C482:C483 C484:C486 C488:C490 C491:C492 C493:C496 C497:C498 C499:C500 C501:C503 C504:C505 C506:C509 C510:C511 C514:C516 C518:C520 C521:C526 C529:C535 C536:C589 C590:C624 C626:C640 C643:C655">
      <formula1>"个人,机关,企业,社会组织,事业单位"</formula1>
    </dataValidation>
  </dataValidations>
  <printOptions horizontalCentered="1"/>
  <pageMargins left="0.590277777777778" right="0.393055555555556" top="0.60625" bottom="0.60625" header="0.196527777777778" footer="0.196527777777778"/>
  <pageSetup paperSize="9" scale="6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mzjuser</cp:lastModifiedBy>
  <dcterms:created xsi:type="dcterms:W3CDTF">2020-06-09T17:29:00Z</dcterms:created>
  <dcterms:modified xsi:type="dcterms:W3CDTF">2025-10-22T16:04:12Z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2052-11.8.2.12293</vt:lpwstr>
  </property>
  <property fmtid="{D5CDD505-2E9C-101B-9397-08002B2CF9AE}" pid="3" name="ICV">
    <vt:lpwstr>1F73CC02E444458C8FB72B73038D5D01_12</vt:lpwstr>
  </property>
</Properties>
</file>