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总成绩 (公告)" sheetId="1" r:id="rId1"/>
  </sheets>
  <calcPr calcId="144525"/>
</workbook>
</file>

<file path=xl/sharedStrings.xml><?xml version="1.0" encoding="utf-8"?>
<sst xmlns="http://schemas.openxmlformats.org/spreadsheetml/2006/main" count="43" uniqueCount="35">
  <si>
    <t>阳山县人民法院2023年公开招聘政府购买服务人员
总成绩公示</t>
  </si>
  <si>
    <t>序号</t>
  </si>
  <si>
    <t>考号</t>
  </si>
  <si>
    <t>打字测试原始成绩</t>
  </si>
  <si>
    <t>打字测试成绩折算
（按公告）</t>
  </si>
  <si>
    <t>总成绩折算（60%）</t>
  </si>
  <si>
    <t>面试成绩</t>
  </si>
  <si>
    <t>总成绩折算（40%）</t>
  </si>
  <si>
    <t>总成绩</t>
  </si>
  <si>
    <t>是否进入体检环节</t>
  </si>
  <si>
    <t>备注</t>
  </si>
  <si>
    <t>090220230763043</t>
  </si>
  <si>
    <t>82.5</t>
  </si>
  <si>
    <t>是</t>
  </si>
  <si>
    <t>090220230763024</t>
  </si>
  <si>
    <t>80.1</t>
  </si>
  <si>
    <t>090220230763010</t>
  </si>
  <si>
    <t>100</t>
  </si>
  <si>
    <t>否</t>
  </si>
  <si>
    <t>090220230763017</t>
  </si>
  <si>
    <t>84.7</t>
  </si>
  <si>
    <t>090220230763046</t>
  </si>
  <si>
    <t>78.9</t>
  </si>
  <si>
    <t>090220230763016</t>
  </si>
  <si>
    <t>70.4</t>
  </si>
  <si>
    <t>090220230763036</t>
  </si>
  <si>
    <t>69.5</t>
  </si>
  <si>
    <t>090220230763026</t>
  </si>
  <si>
    <t>65.9</t>
  </si>
  <si>
    <t>090220230763023</t>
  </si>
  <si>
    <t>62.5</t>
  </si>
  <si>
    <t>090220230763018</t>
  </si>
  <si>
    <t>73.7</t>
  </si>
  <si>
    <t>面试缺考</t>
  </si>
  <si>
    <t>备注：
1、总成绩=打字测试成绩×60%+面试成绩×40%，成绩均按四舍五入保留小数点后2位。
2、打字测试原始成绩已按《阳山县人民法院2023年公开招聘政府购买服务人员公告》要求进行折算：60-70（含70）字/分钟的统一定为60分，70-80（含70）字/分钟的统一定为80分，80字/分钟以上的统一定为100分，均以正确字数计算。
3、体检时间、地点将另行通知，请考生保持手机畅通。
4、本成绩一年内有效，一年内若出现职位空缺，本单位将根据岗位需要及报考人员情况，决定是否递补。如递补的，原则上按照本次考试总成绩从高分到低分依次进行递补。
5、如有疑问，请拨打咨询电话：阳山县人民法院：0763-7818291,0763-7818292。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</si>
</sst>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2"/>
      <color theme="1"/>
      <name val="方正大标宋简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2" borderId="5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4" fillId="0" borderId="2" xfId="49" applyNumberFormat="1" applyFont="1" applyFill="1" applyBorder="1" applyAlignment="1">
      <alignment horizontal="left" vertical="center" wrapText="1"/>
    </xf>
    <xf numFmtId="49" fontId="2" fillId="0" borderId="0" xfId="49" applyNumberFormat="1" applyFont="1" applyFill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176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workbookViewId="0">
      <selection activeCell="D8" sqref="D8"/>
    </sheetView>
  </sheetViews>
  <sheetFormatPr defaultColWidth="9" defaultRowHeight="13.5"/>
  <cols>
    <col min="1" max="1" width="8.625" customWidth="1"/>
    <col min="2" max="3" width="20.25" customWidth="1"/>
    <col min="4" max="4" width="18.875" customWidth="1"/>
    <col min="5" max="5" width="23.5" customWidth="1"/>
    <col min="6" max="6" width="17.875" customWidth="1"/>
    <col min="7" max="7" width="22.125" customWidth="1"/>
    <col min="8" max="9" width="19.5" customWidth="1"/>
    <col min="10" max="10" width="12" customWidth="1"/>
  </cols>
  <sheetData>
    <row r="1" ht="70.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9" customHeight="1" spans="1:10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35.1" customHeight="1" spans="1:11">
      <c r="A3" s="7">
        <v>1</v>
      </c>
      <c r="B3" s="8" t="s">
        <v>11</v>
      </c>
      <c r="C3" s="8" t="s">
        <v>12</v>
      </c>
      <c r="D3" s="7">
        <v>100</v>
      </c>
      <c r="E3" s="9">
        <f t="shared" ref="E3:E12" si="0">D3*60%</f>
        <v>60</v>
      </c>
      <c r="F3" s="9">
        <v>92.67</v>
      </c>
      <c r="G3" s="9">
        <f t="shared" ref="G3:G12" si="1">F3*40%</f>
        <v>37.068</v>
      </c>
      <c r="H3" s="9">
        <f t="shared" ref="H3:H12" si="2">D3*60%+F3*40%</f>
        <v>97.068</v>
      </c>
      <c r="I3" s="9" t="s">
        <v>13</v>
      </c>
      <c r="J3" s="12"/>
      <c r="K3" s="13"/>
    </row>
    <row r="4" ht="35.1" customHeight="1" spans="1:11">
      <c r="A4" s="7">
        <v>2</v>
      </c>
      <c r="B4" s="8" t="s">
        <v>14</v>
      </c>
      <c r="C4" s="8" t="s">
        <v>15</v>
      </c>
      <c r="D4" s="7">
        <v>100</v>
      </c>
      <c r="E4" s="9">
        <f t="shared" si="0"/>
        <v>60</v>
      </c>
      <c r="F4" s="9">
        <v>91.5</v>
      </c>
      <c r="G4" s="9">
        <f t="shared" si="1"/>
        <v>36.6</v>
      </c>
      <c r="H4" s="9">
        <f t="shared" si="2"/>
        <v>96.6</v>
      </c>
      <c r="I4" s="9" t="s">
        <v>13</v>
      </c>
      <c r="J4" s="12"/>
      <c r="K4" s="13"/>
    </row>
    <row r="5" ht="35.1" customHeight="1" spans="1:11">
      <c r="A5" s="7">
        <v>3</v>
      </c>
      <c r="B5" s="8" t="s">
        <v>16</v>
      </c>
      <c r="C5" s="8" t="s">
        <v>17</v>
      </c>
      <c r="D5" s="7">
        <v>100</v>
      </c>
      <c r="E5" s="9">
        <f t="shared" si="0"/>
        <v>60</v>
      </c>
      <c r="F5" s="9">
        <v>83.66</v>
      </c>
      <c r="G5" s="9">
        <f t="shared" si="1"/>
        <v>33.464</v>
      </c>
      <c r="H5" s="9">
        <f t="shared" si="2"/>
        <v>93.464</v>
      </c>
      <c r="I5" s="9" t="s">
        <v>18</v>
      </c>
      <c r="J5" s="12"/>
      <c r="K5" s="13"/>
    </row>
    <row r="6" ht="35.1" customHeight="1" spans="1:11">
      <c r="A6" s="7">
        <v>4</v>
      </c>
      <c r="B6" s="8" t="s">
        <v>19</v>
      </c>
      <c r="C6" s="8" t="s">
        <v>20</v>
      </c>
      <c r="D6" s="7">
        <v>100</v>
      </c>
      <c r="E6" s="9">
        <f t="shared" si="0"/>
        <v>60</v>
      </c>
      <c r="F6" s="9">
        <v>76.53</v>
      </c>
      <c r="G6" s="9">
        <f t="shared" si="1"/>
        <v>30.612</v>
      </c>
      <c r="H6" s="9">
        <f t="shared" si="2"/>
        <v>90.612</v>
      </c>
      <c r="I6" s="9" t="s">
        <v>18</v>
      </c>
      <c r="J6" s="12"/>
      <c r="K6" s="13"/>
    </row>
    <row r="7" ht="35.1" customHeight="1" spans="1:11">
      <c r="A7" s="7">
        <v>5</v>
      </c>
      <c r="B7" s="8" t="s">
        <v>21</v>
      </c>
      <c r="C7" s="8" t="s">
        <v>22</v>
      </c>
      <c r="D7" s="7">
        <v>80</v>
      </c>
      <c r="E7" s="9">
        <f t="shared" si="0"/>
        <v>48</v>
      </c>
      <c r="F7" s="9">
        <v>85.83</v>
      </c>
      <c r="G7" s="9">
        <f t="shared" si="1"/>
        <v>34.332</v>
      </c>
      <c r="H7" s="9">
        <f t="shared" si="2"/>
        <v>82.332</v>
      </c>
      <c r="I7" s="9" t="s">
        <v>18</v>
      </c>
      <c r="J7" s="12"/>
      <c r="K7" s="13"/>
    </row>
    <row r="8" ht="35.1" customHeight="1" spans="1:11">
      <c r="A8" s="7">
        <v>6</v>
      </c>
      <c r="B8" s="8" t="s">
        <v>23</v>
      </c>
      <c r="C8" s="8" t="s">
        <v>24</v>
      </c>
      <c r="D8" s="7">
        <v>80</v>
      </c>
      <c r="E8" s="9">
        <f t="shared" si="0"/>
        <v>48</v>
      </c>
      <c r="F8" s="9">
        <v>82</v>
      </c>
      <c r="G8" s="9">
        <f t="shared" si="1"/>
        <v>32.8</v>
      </c>
      <c r="H8" s="9">
        <f t="shared" si="2"/>
        <v>80.8</v>
      </c>
      <c r="I8" s="9" t="s">
        <v>18</v>
      </c>
      <c r="J8" s="12"/>
      <c r="K8" s="13"/>
    </row>
    <row r="9" ht="35.1" customHeight="1" spans="1:11">
      <c r="A9" s="7">
        <v>7</v>
      </c>
      <c r="B9" s="8" t="s">
        <v>25</v>
      </c>
      <c r="C9" s="8" t="s">
        <v>26</v>
      </c>
      <c r="D9" s="7">
        <v>60</v>
      </c>
      <c r="E9" s="9">
        <f t="shared" si="0"/>
        <v>36</v>
      </c>
      <c r="F9" s="9">
        <v>88.33</v>
      </c>
      <c r="G9" s="9">
        <f t="shared" si="1"/>
        <v>35.332</v>
      </c>
      <c r="H9" s="9">
        <f t="shared" si="2"/>
        <v>71.332</v>
      </c>
      <c r="I9" s="9" t="s">
        <v>18</v>
      </c>
      <c r="J9" s="12"/>
      <c r="K9" s="13"/>
    </row>
    <row r="10" ht="35.1" customHeight="1" spans="1:11">
      <c r="A10" s="7">
        <v>8</v>
      </c>
      <c r="B10" s="8" t="s">
        <v>27</v>
      </c>
      <c r="C10" s="8" t="s">
        <v>28</v>
      </c>
      <c r="D10" s="7">
        <v>60</v>
      </c>
      <c r="E10" s="9">
        <f t="shared" si="0"/>
        <v>36</v>
      </c>
      <c r="F10" s="9">
        <v>76.83</v>
      </c>
      <c r="G10" s="9">
        <f t="shared" si="1"/>
        <v>30.732</v>
      </c>
      <c r="H10" s="9">
        <f t="shared" si="2"/>
        <v>66.732</v>
      </c>
      <c r="I10" s="9" t="s">
        <v>18</v>
      </c>
      <c r="J10" s="12"/>
      <c r="K10" s="13"/>
    </row>
    <row r="11" ht="35.1" customHeight="1" spans="1:11">
      <c r="A11" s="7">
        <v>9</v>
      </c>
      <c r="B11" s="8" t="s">
        <v>29</v>
      </c>
      <c r="C11" s="8" t="s">
        <v>30</v>
      </c>
      <c r="D11" s="7">
        <v>60</v>
      </c>
      <c r="E11" s="9">
        <f t="shared" si="0"/>
        <v>36</v>
      </c>
      <c r="F11" s="9">
        <v>56.33</v>
      </c>
      <c r="G11" s="9">
        <f t="shared" si="1"/>
        <v>22.532</v>
      </c>
      <c r="H11" s="9">
        <f t="shared" si="2"/>
        <v>58.532</v>
      </c>
      <c r="I11" s="9" t="s">
        <v>18</v>
      </c>
      <c r="J11" s="12"/>
      <c r="K11" s="13"/>
    </row>
    <row r="12" ht="35.1" customHeight="1" spans="1:11">
      <c r="A12" s="7">
        <v>10</v>
      </c>
      <c r="B12" s="8" t="s">
        <v>31</v>
      </c>
      <c r="C12" s="8" t="s">
        <v>32</v>
      </c>
      <c r="D12" s="7">
        <v>80</v>
      </c>
      <c r="E12" s="9">
        <f t="shared" si="0"/>
        <v>48</v>
      </c>
      <c r="F12" s="9">
        <v>0</v>
      </c>
      <c r="G12" s="9">
        <f t="shared" si="1"/>
        <v>0</v>
      </c>
      <c r="H12" s="9">
        <f t="shared" si="2"/>
        <v>48</v>
      </c>
      <c r="I12" s="9" t="s">
        <v>18</v>
      </c>
      <c r="J12" s="12" t="s">
        <v>33</v>
      </c>
      <c r="K12" s="13"/>
    </row>
    <row r="13" ht="189" customHeight="1" spans="1:10">
      <c r="A13" s="10" t="s">
        <v>34</v>
      </c>
      <c r="B13" s="10"/>
      <c r="C13" s="10"/>
      <c r="D13" s="10"/>
      <c r="E13" s="10"/>
      <c r="F13" s="10"/>
      <c r="G13" s="10"/>
      <c r="H13" s="10"/>
      <c r="I13" s="10"/>
      <c r="J13" s="10"/>
    </row>
    <row r="14" s="1" customFormat="1" customHeight="1" spans="1:10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="1" customFormat="1" customHeight="1" spans="1:10">
      <c r="A15" s="11"/>
      <c r="B15" s="11"/>
      <c r="C15" s="11"/>
      <c r="D15" s="11"/>
      <c r="E15" s="11"/>
      <c r="F15" s="11"/>
      <c r="G15" s="11"/>
      <c r="H15" s="11"/>
      <c r="I15" s="11"/>
      <c r="J15" s="11"/>
    </row>
    <row r="16" customHeight="1" spans="1:10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customHeight="1" spans="1:10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customHeight="1" spans="1:10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customHeight="1" spans="1:10">
      <c r="A19" s="11"/>
      <c r="B19" s="11"/>
      <c r="C19" s="11"/>
      <c r="D19" s="11"/>
      <c r="E19" s="11"/>
      <c r="F19" s="11"/>
      <c r="G19" s="11"/>
      <c r="H19" s="11"/>
      <c r="I19" s="11"/>
      <c r="J19" s="11"/>
    </row>
  </sheetData>
  <mergeCells count="2">
    <mergeCell ref="A1:J1"/>
    <mergeCell ref="A13:J13"/>
  </mergeCells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 (公告)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</cp:lastModifiedBy>
  <dcterms:created xsi:type="dcterms:W3CDTF">2023-09-18T08:19:00Z</dcterms:created>
  <cp:lastPrinted>2023-09-19T08:07:00Z</cp:lastPrinted>
  <dcterms:modified xsi:type="dcterms:W3CDTF">2023-09-20T02:02:26Z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